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360" yWindow="270" windowWidth="14940" windowHeight="9150" activeTab="2"/>
  </bookViews>
  <sheets>
    <sheet name="Доходы" sheetId="1" r:id="rId1"/>
    <sheet name="Расходы" sheetId="2" r:id="rId2"/>
    <sheet name="Источники" sheetId="3" r:id="rId3"/>
    <sheet name="_params" sheetId="4" state="hidden" r:id="rId4"/>
  </sheets>
  <definedNames>
    <definedName name="APPT" localSheetId="0">Доходы!$A$24</definedName>
    <definedName name="APPT" localSheetId="2">Источники!$A$25</definedName>
    <definedName name="APPT" localSheetId="1">Расходы!$A$21</definedName>
    <definedName name="FILE_NAME" localSheetId="0">Доходы!$H$3</definedName>
    <definedName name="FIO" localSheetId="0">Доходы!$D$24</definedName>
    <definedName name="FIO" localSheetId="1">Расходы!$D$21</definedName>
    <definedName name="FORM_CODE" localSheetId="0">Доходы!$H$5</definedName>
    <definedName name="LAST_CELL" localSheetId="0">Доходы!$F$85</definedName>
    <definedName name="LAST_CELL" localSheetId="2">Источники!$F$35</definedName>
    <definedName name="LAST_CELL" localSheetId="1">Расходы!$F$50</definedName>
    <definedName name="PARAMS" localSheetId="0">Доходы!$H$1</definedName>
    <definedName name="PERIOD" localSheetId="0">Доходы!$H$6</definedName>
    <definedName name="RANGE_NAMES" localSheetId="0">Доходы!$H$9</definedName>
    <definedName name="RBEGIN_1" localSheetId="0">Доходы!$A$19</definedName>
    <definedName name="RBEGIN_1" localSheetId="2">Источники!$A$12</definedName>
    <definedName name="RBEGIN_1" localSheetId="1">Расходы!$A$13</definedName>
    <definedName name="REG_DATE" localSheetId="0">Доходы!$H$4</definedName>
    <definedName name="REND_1" localSheetId="0">Доходы!$A$85</definedName>
    <definedName name="REND_1" localSheetId="2">Источники!$A$23</definedName>
    <definedName name="REND_1" localSheetId="1">Расходы!$A$51</definedName>
    <definedName name="S_520" localSheetId="2">Источники!$A$14</definedName>
    <definedName name="S_620" localSheetId="2">Источники!$A$16</definedName>
    <definedName name="S_700" localSheetId="2">Источники!$A$18</definedName>
    <definedName name="S_700A" localSheetId="2">Источники!$A$19</definedName>
    <definedName name="SIGN" localSheetId="0">Доходы!$A$23:$D$25</definedName>
    <definedName name="SIGN" localSheetId="2">Источники!$A$25:$D$26</definedName>
    <definedName name="SIGN" localSheetId="1">Расходы!$A$20:$D$22</definedName>
    <definedName name="SRC_CODE" localSheetId="0">Доходы!$H$8</definedName>
    <definedName name="SRC_KIND" localSheetId="0">Доходы!$H$7</definedName>
  </definedNames>
  <calcPr calcId="125725"/>
</workbook>
</file>

<file path=xl/calcChain.xml><?xml version="1.0" encoding="utf-8"?>
<calcChain xmlns="http://schemas.openxmlformats.org/spreadsheetml/2006/main">
  <c r="F19" i="1"/>
  <c r="F21"/>
  <c r="F22"/>
  <c r="F23"/>
  <c r="F24"/>
  <c r="F25"/>
  <c r="F26"/>
  <c r="F27"/>
  <c r="F28"/>
  <c r="F29"/>
  <c r="F30"/>
  <c r="F31"/>
  <c r="F32"/>
  <c r="F33"/>
  <c r="F34"/>
  <c r="F35"/>
  <c r="F36"/>
  <c r="F37"/>
  <c r="F38"/>
  <c r="F39"/>
  <c r="F40"/>
  <c r="F41"/>
  <c r="F42"/>
  <c r="F43"/>
  <c r="F44"/>
  <c r="F45"/>
  <c r="F46"/>
  <c r="F47"/>
  <c r="F48"/>
  <c r="F49"/>
  <c r="F50"/>
  <c r="F51"/>
  <c r="F52"/>
  <c r="F53"/>
  <c r="F54"/>
  <c r="F55"/>
  <c r="F56"/>
  <c r="F57"/>
  <c r="F58"/>
  <c r="F59"/>
  <c r="F60"/>
  <c r="F61"/>
  <c r="F62"/>
  <c r="F63"/>
  <c r="F64"/>
  <c r="F65"/>
  <c r="F66"/>
  <c r="F67"/>
  <c r="F68"/>
  <c r="F69"/>
  <c r="F70"/>
  <c r="F71"/>
  <c r="F72"/>
  <c r="F73"/>
  <c r="F74"/>
  <c r="F75"/>
  <c r="F76"/>
  <c r="F77"/>
  <c r="F78"/>
  <c r="F79"/>
  <c r="F80"/>
  <c r="F81"/>
  <c r="F82"/>
  <c r="F83"/>
  <c r="F84"/>
  <c r="F85"/>
  <c r="F13" i="2"/>
  <c r="F15"/>
  <c r="F16"/>
  <c r="F17"/>
  <c r="F18"/>
  <c r="F19"/>
  <c r="F20"/>
  <c r="F21"/>
  <c r="F22"/>
  <c r="F23"/>
  <c r="F24"/>
  <c r="F25"/>
  <c r="F26"/>
  <c r="F27"/>
  <c r="F28"/>
  <c r="F29"/>
  <c r="F30"/>
  <c r="F31"/>
  <c r="F32"/>
  <c r="F33"/>
  <c r="F34"/>
  <c r="F35"/>
  <c r="F36"/>
  <c r="F37"/>
  <c r="F38"/>
  <c r="F39"/>
  <c r="F40"/>
  <c r="F41"/>
  <c r="F42"/>
  <c r="F43"/>
  <c r="F44"/>
  <c r="F45"/>
  <c r="F46"/>
  <c r="F47"/>
  <c r="F48"/>
  <c r="F49"/>
</calcChain>
</file>

<file path=xl/sharedStrings.xml><?xml version="1.0" encoding="utf-8"?>
<sst xmlns="http://schemas.openxmlformats.org/spreadsheetml/2006/main" count="482" uniqueCount="282">
  <si>
    <t>ОТЧЕТ ОБ ИСПОЛНЕНИИ БЮДЖЕТА</t>
  </si>
  <si>
    <t>КОДЫ</t>
  </si>
  <si>
    <t xml:space="preserve">  Форма по ОКУД</t>
  </si>
  <si>
    <t>0503117</t>
  </si>
  <si>
    <t xml:space="preserve">                   Дата</t>
  </si>
  <si>
    <t>на 01 октября 2020 г.</t>
  </si>
  <si>
    <t>01.10.2020</t>
  </si>
  <si>
    <t xml:space="preserve">             по ОКПО</t>
  </si>
  <si>
    <t>Наименование финансового органа</t>
  </si>
  <si>
    <t xml:space="preserve">    Глава по БК</t>
  </si>
  <si>
    <t>Наименование публично-правового образования</t>
  </si>
  <si>
    <t>по ОКТМО</t>
  </si>
  <si>
    <t>Периодичность: месячная</t>
  </si>
  <si>
    <t xml:space="preserve">             по ОКЕИ</t>
  </si>
  <si>
    <t>383</t>
  </si>
  <si>
    <t>Администрация Базарно-Кеньшенского сельсовета Никольского района  Пензенской области</t>
  </si>
  <si>
    <t>Базарно-Кеньшенский сельсовет</t>
  </si>
  <si>
    <t>Единица измерения: руб.</t>
  </si>
  <si>
    <t>901</t>
  </si>
  <si>
    <t>56653407</t>
  </si>
  <si>
    <t xml:space="preserve">                                 1. Доходы бюджета</t>
  </si>
  <si>
    <t xml:space="preserve"> Наименование показателя</t>
  </si>
  <si>
    <t>Код строки</t>
  </si>
  <si>
    <t>Код дохода по бюджетной классификации</t>
  </si>
  <si>
    <t>Утвержденные бюджетные назначения</t>
  </si>
  <si>
    <t>Исполнено</t>
  </si>
  <si>
    <t>Неисполненные назначения</t>
  </si>
  <si>
    <t>4</t>
  </si>
  <si>
    <t>5</t>
  </si>
  <si>
    <t>6</t>
  </si>
  <si>
    <t>Доходы бюджета - всего</t>
  </si>
  <si>
    <t>010</t>
  </si>
  <si>
    <t>X</t>
  </si>
  <si>
    <t>в том числе:</t>
  </si>
  <si>
    <t>НАЛОГОВЫЕ И НЕНАЛОГОВЫЕ ДОХОДЫ</t>
  </si>
  <si>
    <t>000 10000000000000000</t>
  </si>
  <si>
    <t>НАЛОГИ НА ПРИБЫЛЬ, ДОХОДЫ</t>
  </si>
  <si>
    <t>182 10100000000000000</t>
  </si>
  <si>
    <t>Налог на доходы физических лиц</t>
  </si>
  <si>
    <t>182 10102000010000110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</si>
  <si>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</si>
  <si>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182 10102010010000110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</si>
  <si>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</si>
  <si>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182 10102010011000110</t>
  </si>
  <si>
    <t>НАЛОГИ НА ТОВАРЫ (РАБОТЫ, УСЛУГИ), РЕАЛИЗУЕМЫЕ НА ТЕРРИТОРИИ РОССИЙСКОЙ ФЕДЕРАЦИИ</t>
  </si>
  <si>
    <t>100 10300000000000000</t>
  </si>
  <si>
    <t>Акцизы по подакцизным товарам (продукции), производимым на территории Российской Федерации</t>
  </si>
  <si>
    <t>100 10302000010000110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</si>
  <si>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</si>
  <si>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</si>
  <si>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</si>
  <si>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100 10302231010000110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</si>
  <si>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</si>
  <si>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</si>
  <si>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</si>
  <si>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100 10302241010000110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</si>
  <si>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</si>
  <si>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</si>
  <si>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</si>
  <si>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100 10302251010000110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</si>
  <si>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</si>
  <si>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</si>
  <si>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</si>
  <si>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100 10302261010000110</t>
  </si>
  <si>
    <t>НАЛОГИ НА ИМУЩЕСТВО</t>
  </si>
  <si>
    <t>182 10600000000000000</t>
  </si>
  <si>
    <t>Налог на имущество физических лиц</t>
  </si>
  <si>
    <t>182 10601000000000110</t>
  </si>
  <si>
    <t>Налог на имущество физических лиц, взимаемый по ставкам, применяемым к объектам налогообложения, расположенным в границах сельских поселений</t>
  </si>
  <si>
    <t>182 10601030100000110</t>
  </si>
  <si>
    <t>Налог на имущество физических лиц, взимаемый по ставкам, применяемым к объектам налогообложения, расположенным в границах сельских поселений (сумма платежа (перерасчеты, недоимка и задолженность по соответствующему платежу, в том числе по отмененному)</t>
  </si>
  <si>
    <t>182 10601030101000110</t>
  </si>
  <si>
    <t>Налог на имущество физических лиц, взимаемый по ставкам, применяемым к объектам налогообложения, расположенным в границах сельских поселений (пени по соответствующему платежу)</t>
  </si>
  <si>
    <t>182 10601030102100110</t>
  </si>
  <si>
    <t>-</t>
  </si>
  <si>
    <t>Земельный налог</t>
  </si>
  <si>
    <t>182 10606000000000110</t>
  </si>
  <si>
    <t>Земельный налог с организаций</t>
  </si>
  <si>
    <t>182 10606030000000110</t>
  </si>
  <si>
    <t>Земельный налог с организаций, обладающих земельным участком, расположенным в границах сельских поселений</t>
  </si>
  <si>
    <t>182 10606033100000110</t>
  </si>
  <si>
    <t>Земельный налог с организаций, обладающих земельным участком, расположенным в границах сельских поселений (сумма платежа (перерасчеты, недоимка и задолженность по соответствующему платежу, в том числе по отмененному)</t>
  </si>
  <si>
    <t>182 10606033101000110</t>
  </si>
  <si>
    <t>Земельный налог с организаций, обладающих земельным участком, расположенным в границах сельских поселений (пени по соответствующему платежу)</t>
  </si>
  <si>
    <t>182 10606033102100110</t>
  </si>
  <si>
    <t>Земельный налог с физических лиц</t>
  </si>
  <si>
    <t>182 10606040000000110</t>
  </si>
  <si>
    <t>Земельный налог с физических лиц, обладающих земельным участком, расположенным в границах сельских поселений</t>
  </si>
  <si>
    <t>182 10606043100000110</t>
  </si>
  <si>
    <t>Земельный налог с физических лиц, обладающих земельным участком, расположенным в границах сельских поселений (сумма платежа (перерасчеты, недоимка и задолженность по соответствующему платежу, в том числе по отмененному)</t>
  </si>
  <si>
    <t>182 10606043101000110</t>
  </si>
  <si>
    <t>Земельный налог с физических лиц, обладающих земельным участком, расположенным в границах сельских поселений (пени по соответствующему платежу)</t>
  </si>
  <si>
    <t>182 10606043102100110</t>
  </si>
  <si>
    <t>ГОСУДАРСТВЕННАЯ ПОШЛИНА</t>
  </si>
  <si>
    <t>901 10800000000000000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</si>
  <si>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</si>
  <si>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901 10804000010000110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</si>
  <si>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</si>
  <si>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901 10804020010000110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</si>
  <si>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 (сумма платежа (перерасчеты, недоимка и задолженность по соответствующему платежу, в том числе по отмененному)</t>
  </si>
  <si>
    <t>901 10804020011000110</t>
  </si>
  <si>
    <t>ДОХОДЫ ОТ ИСПОЛЬЗОВАНИЯ ИМУЩЕСТВА, НАХОДЯЩЕГОСЯ В ГОСУДАРСТВЕННОЙ И МУНИЦИПАЛЬНОЙ СОБСТВЕННОСТИ</t>
  </si>
  <si>
    <t>901 11100000000000000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</si>
  <si>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</si>
  <si>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901 11105000000000120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</si>
  <si>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</si>
  <si>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901 11105020000000120</t>
  </si>
  <si>
    <t>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t>
  </si>
  <si>
    <t>901 11105025100000120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</si>
  <si>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</si>
  <si>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901 11109000000000120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</si>
  <si>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</si>
  <si>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901 11109040000000120</t>
  </si>
  <si>
    <t>Прочие поступления от использования имущества, находящегося в собственности сельских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</si>
  <si>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901 11109045100000120</t>
  </si>
  <si>
    <t>ДОХОДЫ ОТ ПРОДАЖИ МАТЕРИАЛЬНЫХ И НЕМАТЕРИАЛЬНЫХ АКТИВОВ</t>
  </si>
  <si>
    <t>901 11400000000000000</t>
  </si>
  <si>
    <t>Доходы от продажи земельных участков, находящихся в государственной и муниципальной собственности</t>
  </si>
  <si>
    <t>901 11406000000000430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</si>
  <si>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</si>
  <si>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901 11406020000000430</t>
  </si>
  <si>
    <t>Доходы от продажи земельных участков, находящихся в собственности сельских поселений (за исключением земельных участков муниципальных бюджетных и автономных учреждений)</t>
  </si>
  <si>
    <t>901 11406025100000430</t>
  </si>
  <si>
    <t>БЕЗВОЗМЕЗДНЫЕ ПОСТУПЛЕНИЯ</t>
  </si>
  <si>
    <t>000 20000000000000000</t>
  </si>
  <si>
    <t>БЕЗВОЗМЕЗДНЫЕ ПОСТУПЛЕНИЯ ОТ ДРУГИХ БЮДЖЕТОВ БЮДЖЕТНОЙ СИСТЕМЫ РОССИЙСКОЙ ФЕДЕРАЦИИ</t>
  </si>
  <si>
    <t>000 20200000000000000</t>
  </si>
  <si>
    <t>Дотации бюджетам бюджетной системы Российской Федерации</t>
  </si>
  <si>
    <t>992 20210000000000150</t>
  </si>
  <si>
    <t>Дотации на выравнивание бюджетной обеспеченности</t>
  </si>
  <si>
    <t>992 20215001000000150</t>
  </si>
  <si>
    <t>Дотации бюджетам сельских поселений на выравнивание бюджетной обеспеченности из бюджета субъекта Российской Федерации</t>
  </si>
  <si>
    <t>992 20215001100000150</t>
  </si>
  <si>
    <t>Субсидии бюджетам бюджетной системы Российской Федерации (межбюджетные субсидии)</t>
  </si>
  <si>
    <t>901 20220000000000150</t>
  </si>
  <si>
    <t>Субсидии бюджетам на обеспечение комплексного развития сельских территорий</t>
  </si>
  <si>
    <t>901 20225576000000150</t>
  </si>
  <si>
    <t>Субсидии бюджетам сельских поселений на обеспечение комплексного развития сельских территорий</t>
  </si>
  <si>
    <t>901 20225576100000150</t>
  </si>
  <si>
    <t>Субсидии бюджетам сельских поселений на обеспечение комплексного развития сельских территорий (благоустройство сельских территорий за счет средств бюджета Пензенской области на софинансирование средств федерального бюджета)</t>
  </si>
  <si>
    <t>901 20225576109251150</t>
  </si>
  <si>
    <t>Субсидии бюджетам сельских поселений на обеспечение комплексного развития сельских территорий (благоустройство сельских территорий за счет средств федерального бюджета)</t>
  </si>
  <si>
    <t>901 20225576109534150</t>
  </si>
  <si>
    <t>Субвенции бюджетам бюджетной системы Российской Федерации</t>
  </si>
  <si>
    <t>901 20230000000000150</t>
  </si>
  <si>
    <t>Субвенции бюджетам на осуществление первичного воинского учета на территориях, где отсутствуют военные комиссариаты</t>
  </si>
  <si>
    <t>901 20235118000000150</t>
  </si>
  <si>
    <t>Субвенции бюджетам сельских поселений на осуществление первичного воинского учета на территориях, где отсутствуют военные комиссариаты</t>
  </si>
  <si>
    <t>901 20235118100000150</t>
  </si>
  <si>
    <t>901 20235118109603150</t>
  </si>
  <si>
    <t>Иные межбюджетные трансферты</t>
  </si>
  <si>
    <t>901 20240000000000150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</si>
  <si>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</si>
  <si>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901 20240014000000150</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</si>
  <si>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</si>
  <si>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901 20240014100000150</t>
  </si>
  <si>
    <t>Межбюджетные трансферты, передаваемые бюджетам сельских поселений на осуществление части полномочий по вопросу утверждения подготовленной на основе генеральных планов поселения документации по планировке территории, выдачи разрешений на строительство, разрешений на ввод объектов в эксплуатацию при осуществлении муниципального строительства, реконструкции объектов капитального строительства, расположенных на территории сельского поселения, осуществление земельного контроля за использованием земель сельского поселения</t>
  </si>
  <si>
    <t>901 20240014104400150</t>
  </si>
  <si>
    <t>Прочие межбюджетные трансферты, передаваемые бюджетам</t>
  </si>
  <si>
    <t>901 20249999000000150</t>
  </si>
  <si>
    <t>Прочие межбюджетные трансферты, передаваемые бюджетам сельских поселений</t>
  </si>
  <si>
    <t>901 20249999100000150</t>
  </si>
  <si>
    <t>Прочие межбюджетные трансферты бюджетам сельских поселений на погашение кредиторской задолженности</t>
  </si>
  <si>
    <t>901 20249999100102150</t>
  </si>
  <si>
    <t xml:space="preserve">                          2. Расходы бюджета</t>
  </si>
  <si>
    <t>Форма 0503117  с.2</t>
  </si>
  <si>
    <t>Код расхода по бюджетной классификации</t>
  </si>
  <si>
    <t>Расходы бюджета - всего</t>
  </si>
  <si>
    <t>200</t>
  </si>
  <si>
    <t>x</t>
  </si>
  <si>
    <t>Повышение квалификации и обучение муниципальных служащих</t>
  </si>
  <si>
    <t xml:space="preserve">901 0104 0110102200 244 </t>
  </si>
  <si>
    <t>Расходы на выплаты по оплате труда</t>
  </si>
  <si>
    <t xml:space="preserve">901 0104 0120102100 121 </t>
  </si>
  <si>
    <t xml:space="preserve">901 0104 0120102100 122 </t>
  </si>
  <si>
    <t xml:space="preserve">901 0104 0120102100 129 </t>
  </si>
  <si>
    <t>Расходы на обеспечение функций администрации</t>
  </si>
  <si>
    <t xml:space="preserve">901 0104 0120102200 244 </t>
  </si>
  <si>
    <t xml:space="preserve">901 0104 0120102200 851 </t>
  </si>
  <si>
    <t xml:space="preserve">901 0104 0120102200 852 </t>
  </si>
  <si>
    <t>Расходы по исполнению переданных полномочий по утверждению генеральных планов поселения, правил землепользования и застройки, утверждению подготовленной на основе генеральных планов поселения документации по планировке территории, утверждению местных нормативов градостроительного проектирования поселения</t>
  </si>
  <si>
    <t xml:space="preserve">901 0104 0120102300 244 </t>
  </si>
  <si>
    <t>Расходы на обеспечение функций администрации (Кредиторская задолженность)</t>
  </si>
  <si>
    <t xml:space="preserve">901 0104 01К0102200 244 </t>
  </si>
  <si>
    <t>Расходы о передаче части полномочий по вопросам составления проекта бюджета, исполнения бюджета, осуществления контроля за его исполнением, составление отчета об исполнении бюджета</t>
  </si>
  <si>
    <t xml:space="preserve">901 0104 9920006010 540 </t>
  </si>
  <si>
    <t>Расходы о передаче части полномочий по размещению муниципального заказа для муниципальных нужд</t>
  </si>
  <si>
    <t xml:space="preserve">901 0104 9920006020 540 </t>
  </si>
  <si>
    <t>Расходы о передаче части полномочий контрольно-счетного органа</t>
  </si>
  <si>
    <t xml:space="preserve">901 0104 9920006080 540 </t>
  </si>
  <si>
    <t>Резервный фонд администрации Базарно-Кеньшенского сельсовета Никольского района Пензенской области</t>
  </si>
  <si>
    <t xml:space="preserve">901 0111 9910020500 870 </t>
  </si>
  <si>
    <t>Распространение среди населения материалов антитеррористической направленности</t>
  </si>
  <si>
    <t xml:space="preserve">901 0113 0280187680 244 </t>
  </si>
  <si>
    <t>Расходы по исполнению переданных полномочий по первичному воинскому учету на территориях, где отсутствуют военные комиссариаты</t>
  </si>
  <si>
    <t xml:space="preserve">901 0203 0120251180 121 </t>
  </si>
  <si>
    <t xml:space="preserve">901 0203 0120251180 129 </t>
  </si>
  <si>
    <t xml:space="preserve">901 0203 0120251180 244 </t>
  </si>
  <si>
    <t>Расходы на обеспечение деятельности пожарной охраны</t>
  </si>
  <si>
    <t xml:space="preserve">901 0310 0230187510 111 </t>
  </si>
  <si>
    <t xml:space="preserve">901 0310 0230187510 119 </t>
  </si>
  <si>
    <t xml:space="preserve">901 0310 0230187510 244 </t>
  </si>
  <si>
    <t>Содержание автомобильных дорог местного значения и искусственных сооружений на них, а также других объектов транспортной инфраструктуры</t>
  </si>
  <si>
    <t xml:space="preserve">901 0409 0300187621 244 </t>
  </si>
  <si>
    <t>Ремонт и капитальный ремонт дорог и искусственных сооружений на них, а также других объектов транспортной инфраструктуры</t>
  </si>
  <si>
    <t xml:space="preserve">901 0409 0300187622 244 </t>
  </si>
  <si>
    <t>Расходы на мероприятия в рамках подпрограммы «Градостроительное развитие и зонирование территории поселения»</t>
  </si>
  <si>
    <t xml:space="preserve">901 0412 0260187520 244 </t>
  </si>
  <si>
    <t>Ремонт сетей и сооружений водоснабжения на территории Базарно-Кеньшенского сельсовета Никольского района Пензенской области</t>
  </si>
  <si>
    <t xml:space="preserve">901 0502 0400165130 244 </t>
  </si>
  <si>
    <t>Ремонт сетей и сооружений водоснабжения на территории Базарно-Кеньшенского сельсовета Никольского района Пензенской области (Кредиторская задолженность)</t>
  </si>
  <si>
    <t xml:space="preserve">901 0502 04К0165130 244 </t>
  </si>
  <si>
    <t>Расходы на реализацию мероприятий по благоустройству территории</t>
  </si>
  <si>
    <t xml:space="preserve">901 0503 0220387660 244 </t>
  </si>
  <si>
    <t>Расходы на мероприятия в рамках подпрограммы «Занятость населения»</t>
  </si>
  <si>
    <t xml:space="preserve">901 0503 0250187500 244 </t>
  </si>
  <si>
    <t>Расходы на обустройство площадок накопления твердых коммунальных отходов</t>
  </si>
  <si>
    <t xml:space="preserve">901 0503 02901L5765 244 </t>
  </si>
  <si>
    <t>Расходы на создание и обустройство детских площадок</t>
  </si>
  <si>
    <t xml:space="preserve">901 0503 02903L5765 244 </t>
  </si>
  <si>
    <t>Расходы на реализацию мероприятий по благоустройству территории (Кредиторская задолженность)</t>
  </si>
  <si>
    <t xml:space="preserve">901 0503 02К0387660 244 </t>
  </si>
  <si>
    <t>Расходы на содержание уличного освещения</t>
  </si>
  <si>
    <t xml:space="preserve">901 0503 0600187610 244 </t>
  </si>
  <si>
    <t>Расходы на содержание и обслуживание зданий для организации досуга и обеспечение жителей услугами организаций культуры</t>
  </si>
  <si>
    <t xml:space="preserve">901 0801 0270187230 244 </t>
  </si>
  <si>
    <t>Расходы на содержание и обслуживание зданий для организации досуга и обеспечение жителей услугами организаций культуры (Кредиторская задолженность)</t>
  </si>
  <si>
    <t xml:space="preserve">901 0801 02К0187230 244 </t>
  </si>
  <si>
    <t>Расходы о передаче части полномочий по вопросам создания условий для организации досуга и обеспечения жителей поселения услугами организации культуры</t>
  </si>
  <si>
    <t xml:space="preserve">901 0801 9920006100 540 </t>
  </si>
  <si>
    <t>Расходы на выплату пенсии за выслугу лет</t>
  </si>
  <si>
    <t xml:space="preserve">901 1001 0130187250 312 </t>
  </si>
  <si>
    <t>Результат исполнения бюджета (дефицит / профицит)</t>
  </si>
  <si>
    <t>450</t>
  </si>
  <si>
    <t xml:space="preserve">x                    </t>
  </si>
  <si>
    <t xml:space="preserve">             Форма 0503117  с.3</t>
  </si>
  <si>
    <t xml:space="preserve">                    3. Источники финансирования дефицита бюджета</t>
  </si>
  <si>
    <t>Код источника финансирования дефицита бюджета по бюджетной классификации</t>
  </si>
  <si>
    <t>Источники финансирования дефицита бюджета - всего</t>
  </si>
  <si>
    <t>500</t>
  </si>
  <si>
    <t>источники внутреннего финансирования бюджета</t>
  </si>
  <si>
    <t>520</t>
  </si>
  <si>
    <t>из них:</t>
  </si>
  <si>
    <t>источники внешнего финансирования бюджета</t>
  </si>
  <si>
    <t>620</t>
  </si>
  <si>
    <t>Изменение остатков средств</t>
  </si>
  <si>
    <t>700</t>
  </si>
  <si>
    <t>*** 01000000000000000</t>
  </si>
  <si>
    <t>Изменение остатков средств на счетах по учету средств бюджета</t>
  </si>
  <si>
    <t>*** 01050000000000000</t>
  </si>
  <si>
    <t>увеличение остатков средств, всего</t>
  </si>
  <si>
    <t>710</t>
  </si>
  <si>
    <t>901 01050000000000500</t>
  </si>
  <si>
    <t>Увеличение прочих остатков денежных средств бюджетов сельских поселений</t>
  </si>
  <si>
    <t>901 01050201100000510</t>
  </si>
  <si>
    <t>уменьшение остатков средств, всего</t>
  </si>
  <si>
    <t>720</t>
  </si>
  <si>
    <t>901 01050000000000600</t>
  </si>
  <si>
    <t>Уменьшение прочих остатков денежных средств бюджетов сельских поселений</t>
  </si>
  <si>
    <t>901 01050201100000610</t>
  </si>
  <si>
    <t>Доходы/EXPORT_SRC_KIND</t>
  </si>
  <si>
    <t>Доходы/FORM_CODE</t>
  </si>
  <si>
    <t>117</t>
  </si>
  <si>
    <t>Доходы/REG_DATE</t>
  </si>
  <si>
    <t>Доходы/RANGE_NAMES</t>
  </si>
  <si>
    <t>1</t>
  </si>
  <si>
    <t>Доходы/EXPORT_PARAM_SRC_KIND</t>
  </si>
  <si>
    <t>3</t>
  </si>
  <si>
    <t>Доходы/FinTexExportButtonView</t>
  </si>
  <si>
    <t/>
  </si>
  <si>
    <t>Доходы/PARAMS</t>
  </si>
  <si>
    <t>Доходы/FILE_NAME</t>
  </si>
  <si>
    <t>C:\117M01.txt</t>
  </si>
  <si>
    <t>Доходы/EXPORT_SRC_CODE</t>
  </si>
  <si>
    <t>0</t>
  </si>
  <si>
    <t>Доходы/PERIOD</t>
  </si>
  <si>
    <t xml:space="preserve"> </t>
  </si>
  <si>
    <t>04212607</t>
  </si>
  <si>
    <t xml:space="preserve">                Л.Н.Мусатова</t>
  </si>
  <si>
    <t xml:space="preserve">                 В.В.Улитин</t>
  </si>
  <si>
    <t>"02 "    октября  2020 г.</t>
  </si>
  <si>
    <t xml:space="preserve">  </t>
  </si>
</sst>
</file>

<file path=xl/styles.xml><?xml version="1.0" encoding="utf-8"?>
<styleSheet xmlns="http://schemas.openxmlformats.org/spreadsheetml/2006/main">
  <numFmts count="2">
    <numFmt numFmtId="164" formatCode="dd/mm/yyyy\ &quot;г.&quot;"/>
    <numFmt numFmtId="165" formatCode="?"/>
  </numFmts>
  <fonts count="9">
    <font>
      <sz val="10"/>
      <name val="Arial"/>
    </font>
    <font>
      <b/>
      <sz val="11"/>
      <name val="Arial Cyr"/>
    </font>
    <font>
      <sz val="8"/>
      <name val="Arial Cyr"/>
    </font>
    <font>
      <sz val="10"/>
      <name val="Arial Cyr"/>
    </font>
    <font>
      <b/>
      <sz val="8"/>
      <name val="Arial Cyr"/>
    </font>
    <font>
      <sz val="11"/>
      <name val="Arial Cyr"/>
    </font>
    <font>
      <sz val="11"/>
      <name val="Arial"/>
      <family val="2"/>
      <charset val="204"/>
    </font>
    <font>
      <sz val="11"/>
      <name val="Arial Cyr"/>
      <charset val="204"/>
    </font>
    <font>
      <sz val="10"/>
      <name val="Arial"/>
      <family val="2"/>
      <charset val="204"/>
    </font>
  </fonts>
  <fills count="2">
    <fill>
      <patternFill patternType="none"/>
    </fill>
    <fill>
      <patternFill patternType="gray125"/>
    </fill>
  </fills>
  <borders count="46">
    <border>
      <left/>
      <right/>
      <top/>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hair">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hair">
        <color indexed="64"/>
      </bottom>
      <diagonal/>
    </border>
    <border>
      <left style="thin">
        <color indexed="64"/>
      </left>
      <right/>
      <top/>
      <bottom style="thin">
        <color indexed="64"/>
      </bottom>
      <diagonal/>
    </border>
    <border>
      <left/>
      <right/>
      <top style="thin">
        <color indexed="64"/>
      </top>
      <bottom/>
      <diagonal/>
    </border>
    <border>
      <left/>
      <right/>
      <top style="medium">
        <color indexed="64"/>
      </top>
      <bottom/>
      <diagonal/>
    </border>
    <border>
      <left style="thin">
        <color indexed="64"/>
      </left>
      <right/>
      <top style="medium">
        <color indexed="64"/>
      </top>
      <bottom/>
      <diagonal/>
    </border>
    <border>
      <left style="thin">
        <color indexed="64"/>
      </left>
      <right/>
      <top/>
      <bottom/>
      <diagonal/>
    </border>
    <border>
      <left/>
      <right style="thin">
        <color indexed="64"/>
      </right>
      <top/>
      <bottom style="thin">
        <color indexed="64"/>
      </bottom>
      <diagonal/>
    </border>
    <border>
      <left/>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s>
  <cellStyleXfs count="1">
    <xf numFmtId="0" fontId="0" fillId="0" borderId="0"/>
  </cellStyleXfs>
  <cellXfs count="147">
    <xf numFmtId="0" fontId="0" fillId="0" borderId="0" xfId="0"/>
    <xf numFmtId="0" fontId="1" fillId="0" borderId="0" xfId="0" applyFont="1" applyBorder="1" applyAlignment="1" applyProtection="1">
      <alignment horizontal="center"/>
    </xf>
    <xf numFmtId="0" fontId="2" fillId="0" borderId="0" xfId="0" applyFont="1" applyBorder="1" applyAlignment="1" applyProtection="1"/>
    <xf numFmtId="0" fontId="2" fillId="0" borderId="0" xfId="0" applyFont="1" applyBorder="1" applyAlignment="1" applyProtection="1">
      <alignment horizontal="right"/>
    </xf>
    <xf numFmtId="0" fontId="2" fillId="0" borderId="1" xfId="0" applyFont="1" applyBorder="1" applyAlignment="1" applyProtection="1">
      <alignment horizontal="center"/>
    </xf>
    <xf numFmtId="0" fontId="3" fillId="0" borderId="0" xfId="0" applyFont="1" applyBorder="1" applyAlignment="1" applyProtection="1">
      <alignment horizontal="left"/>
    </xf>
    <xf numFmtId="49" fontId="2" fillId="0" borderId="0" xfId="0" applyNumberFormat="1" applyFont="1" applyBorder="1" applyAlignment="1" applyProtection="1">
      <alignment horizontal="right"/>
    </xf>
    <xf numFmtId="49" fontId="3" fillId="0" borderId="0" xfId="0" applyNumberFormat="1" applyFont="1" applyBorder="1" applyAlignment="1" applyProtection="1"/>
    <xf numFmtId="49" fontId="2" fillId="0" borderId="0" xfId="0" applyNumberFormat="1" applyFont="1" applyBorder="1" applyAlignment="1" applyProtection="1"/>
    <xf numFmtId="0" fontId="1" fillId="0" borderId="0" xfId="0" applyFont="1" applyBorder="1" applyAlignment="1" applyProtection="1"/>
    <xf numFmtId="0" fontId="2" fillId="0" borderId="17" xfId="0" applyFont="1" applyBorder="1" applyAlignment="1" applyProtection="1">
      <alignment horizontal="center" vertical="center"/>
    </xf>
    <xf numFmtId="0" fontId="2" fillId="0" borderId="1" xfId="0" applyFont="1" applyBorder="1" applyAlignment="1" applyProtection="1">
      <alignment horizontal="center" vertical="center"/>
    </xf>
    <xf numFmtId="0" fontId="2" fillId="0" borderId="18" xfId="0" applyFont="1" applyBorder="1" applyAlignment="1" applyProtection="1">
      <alignment horizontal="center" vertical="center"/>
    </xf>
    <xf numFmtId="49" fontId="2" fillId="0" borderId="1" xfId="0" applyNumberFormat="1" applyFont="1" applyBorder="1" applyAlignment="1" applyProtection="1">
      <alignment horizontal="center" vertical="center"/>
    </xf>
    <xf numFmtId="49" fontId="2" fillId="0" borderId="20" xfId="0" applyNumberFormat="1" applyFont="1" applyBorder="1" applyAlignment="1" applyProtection="1">
      <alignment horizontal="center" vertical="center"/>
    </xf>
    <xf numFmtId="0" fontId="2" fillId="0" borderId="33" xfId="0" applyFont="1" applyBorder="1" applyAlignment="1" applyProtection="1">
      <alignment horizontal="left"/>
    </xf>
    <xf numFmtId="0" fontId="2" fillId="0" borderId="34" xfId="0" applyFont="1" applyBorder="1" applyAlignment="1" applyProtection="1">
      <alignment horizontal="center"/>
    </xf>
    <xf numFmtId="49" fontId="2" fillId="0" borderId="34" xfId="0" applyNumberFormat="1" applyFont="1" applyBorder="1" applyAlignment="1" applyProtection="1">
      <alignment horizontal="center" vertical="center"/>
    </xf>
    <xf numFmtId="0" fontId="3" fillId="0" borderId="0" xfId="0" applyFont="1" applyBorder="1" applyAlignment="1" applyProtection="1"/>
    <xf numFmtId="0" fontId="2" fillId="0" borderId="36" xfId="0" applyFont="1" applyBorder="1" applyAlignment="1" applyProtection="1">
      <alignment vertical="center" wrapText="1"/>
    </xf>
    <xf numFmtId="49" fontId="2" fillId="0" borderId="36" xfId="0" applyNumberFormat="1" applyFont="1" applyBorder="1" applyAlignment="1" applyProtection="1">
      <alignment horizontal="center" vertical="center" wrapText="1"/>
    </xf>
    <xf numFmtId="49" fontId="2" fillId="0" borderId="13" xfId="0" applyNumberFormat="1" applyFont="1" applyBorder="1" applyAlignment="1" applyProtection="1">
      <alignment vertical="center"/>
    </xf>
    <xf numFmtId="0" fontId="2" fillId="0" borderId="32" xfId="0" applyFont="1" applyBorder="1" applyAlignment="1" applyProtection="1">
      <alignment vertical="center" wrapText="1"/>
    </xf>
    <xf numFmtId="49" fontId="2" fillId="0" borderId="32" xfId="0" applyNumberFormat="1" applyFont="1" applyBorder="1" applyAlignment="1" applyProtection="1">
      <alignment horizontal="center" vertical="center" wrapText="1"/>
    </xf>
    <xf numFmtId="49" fontId="2" fillId="0" borderId="16" xfId="0" applyNumberFormat="1" applyFont="1" applyBorder="1" applyAlignment="1" applyProtection="1">
      <alignment vertical="center"/>
    </xf>
    <xf numFmtId="49" fontId="2" fillId="0" borderId="18" xfId="0" applyNumberFormat="1" applyFont="1" applyBorder="1" applyAlignment="1" applyProtection="1">
      <alignment horizontal="center" vertical="center"/>
    </xf>
    <xf numFmtId="49" fontId="4" fillId="0" borderId="31" xfId="0" applyNumberFormat="1" applyFont="1" applyBorder="1" applyAlignment="1" applyProtection="1">
      <alignment horizontal="left" wrapText="1"/>
    </xf>
    <xf numFmtId="49" fontId="4" fillId="0" borderId="37" xfId="0" applyNumberFormat="1" applyFont="1" applyBorder="1" applyAlignment="1" applyProtection="1">
      <alignment horizontal="center" wrapText="1"/>
    </xf>
    <xf numFmtId="49" fontId="4" fillId="0" borderId="32" xfId="0" applyNumberFormat="1" applyFont="1" applyBorder="1" applyAlignment="1" applyProtection="1">
      <alignment horizontal="center"/>
    </xf>
    <xf numFmtId="4" fontId="4" fillId="0" borderId="15" xfId="0" applyNumberFormat="1" applyFont="1" applyBorder="1" applyAlignment="1" applyProtection="1">
      <alignment horizontal="right"/>
    </xf>
    <xf numFmtId="4" fontId="4" fillId="0" borderId="32" xfId="0" applyNumberFormat="1" applyFont="1" applyBorder="1" applyAlignment="1" applyProtection="1">
      <alignment horizontal="right"/>
    </xf>
    <xf numFmtId="4" fontId="4" fillId="0" borderId="16" xfId="0" applyNumberFormat="1" applyFont="1" applyBorder="1" applyAlignment="1" applyProtection="1">
      <alignment horizontal="right"/>
    </xf>
    <xf numFmtId="0" fontId="2" fillId="0" borderId="26" xfId="0" applyFont="1" applyBorder="1" applyAlignment="1" applyProtection="1"/>
    <xf numFmtId="0" fontId="3" fillId="0" borderId="27" xfId="0" applyFont="1" applyBorder="1" applyAlignment="1" applyProtection="1"/>
    <xf numFmtId="0" fontId="3" fillId="0" borderId="28" xfId="0" applyFont="1" applyBorder="1" applyAlignment="1" applyProtection="1">
      <alignment horizontal="center"/>
    </xf>
    <xf numFmtId="0" fontId="3" fillId="0" borderId="29" xfId="0" applyFont="1" applyBorder="1" applyAlignment="1" applyProtection="1">
      <alignment horizontal="right"/>
    </xf>
    <xf numFmtId="0" fontId="3" fillId="0" borderId="29" xfId="0" applyFont="1" applyBorder="1" applyAlignment="1" applyProtection="1"/>
    <xf numFmtId="0" fontId="3" fillId="0" borderId="30" xfId="0" applyFont="1" applyBorder="1" applyAlignment="1" applyProtection="1"/>
    <xf numFmtId="165" fontId="4" fillId="0" borderId="31" xfId="0" applyNumberFormat="1" applyFont="1" applyBorder="1" applyAlignment="1" applyProtection="1">
      <alignment horizontal="left" wrapText="1"/>
    </xf>
    <xf numFmtId="0" fontId="3" fillId="0" borderId="6" xfId="0" applyFont="1" applyBorder="1" applyAlignment="1" applyProtection="1"/>
    <xf numFmtId="0" fontId="3" fillId="0" borderId="38" xfId="0" applyFont="1" applyBorder="1" applyAlignment="1" applyProtection="1"/>
    <xf numFmtId="0" fontId="3" fillId="0" borderId="38" xfId="0" applyFont="1" applyBorder="1" applyAlignment="1" applyProtection="1">
      <alignment horizontal="center"/>
    </xf>
    <xf numFmtId="0" fontId="3" fillId="0" borderId="38" xfId="0" applyFont="1" applyBorder="1" applyAlignment="1" applyProtection="1">
      <alignment horizontal="right"/>
    </xf>
    <xf numFmtId="49" fontId="2" fillId="0" borderId="39" xfId="0" applyNumberFormat="1" applyFont="1" applyBorder="1" applyAlignment="1" applyProtection="1">
      <alignment horizontal="left" wrapText="1"/>
    </xf>
    <xf numFmtId="49" fontId="2" fillId="0" borderId="40" xfId="0" applyNumberFormat="1" applyFont="1" applyBorder="1" applyAlignment="1" applyProtection="1">
      <alignment horizontal="center" wrapText="1"/>
    </xf>
    <xf numFmtId="49" fontId="2" fillId="0" borderId="41" xfId="0" applyNumberFormat="1" applyFont="1" applyBorder="1" applyAlignment="1" applyProtection="1">
      <alignment horizontal="center"/>
    </xf>
    <xf numFmtId="4" fontId="2" fillId="0" borderId="42" xfId="0" applyNumberFormat="1" applyFont="1" applyBorder="1" applyAlignment="1" applyProtection="1">
      <alignment horizontal="right"/>
    </xf>
    <xf numFmtId="4" fontId="2" fillId="0" borderId="43" xfId="0" applyNumberFormat="1" applyFont="1" applyBorder="1" applyAlignment="1" applyProtection="1">
      <alignment horizontal="right"/>
    </xf>
    <xf numFmtId="0" fontId="1" fillId="0" borderId="0" xfId="0" applyFont="1" applyBorder="1" applyAlignment="1" applyProtection="1">
      <alignment horizontal="center"/>
    </xf>
    <xf numFmtId="0" fontId="5" fillId="0" borderId="0" xfId="0" applyFont="1" applyBorder="1" applyAlignment="1" applyProtection="1">
      <alignment horizontal="right"/>
    </xf>
    <xf numFmtId="164" fontId="5" fillId="0" borderId="3" xfId="0" applyNumberFormat="1" applyFont="1" applyBorder="1" applyAlignment="1" applyProtection="1">
      <alignment horizontal="center"/>
    </xf>
    <xf numFmtId="49" fontId="5" fillId="0" borderId="0" xfId="0" applyNumberFormat="1" applyFont="1" applyBorder="1" applyAlignment="1" applyProtection="1"/>
    <xf numFmtId="49" fontId="5" fillId="0" borderId="4" xfId="0" applyNumberFormat="1" applyFont="1" applyBorder="1" applyAlignment="1" applyProtection="1">
      <alignment horizontal="center"/>
    </xf>
    <xf numFmtId="0" fontId="5" fillId="0" borderId="0" xfId="0" applyFont="1" applyBorder="1" applyAlignment="1" applyProtection="1">
      <alignment horizontal="left"/>
    </xf>
    <xf numFmtId="49" fontId="5" fillId="0" borderId="3" xfId="0" applyNumberFormat="1" applyFont="1" applyBorder="1" applyAlignment="1" applyProtection="1">
      <alignment horizontal="center"/>
    </xf>
    <xf numFmtId="49" fontId="5" fillId="0" borderId="4" xfId="0" applyNumberFormat="1" applyFont="1" applyBorder="1" applyAlignment="1" applyProtection="1">
      <alignment horizontal="centerContinuous"/>
    </xf>
    <xf numFmtId="49" fontId="5" fillId="0" borderId="0" xfId="0" applyNumberFormat="1" applyFont="1" applyBorder="1" applyAlignment="1" applyProtection="1">
      <alignment horizontal="left"/>
    </xf>
    <xf numFmtId="49" fontId="5" fillId="0" borderId="7" xfId="0" applyNumberFormat="1" applyFont="1" applyBorder="1" applyAlignment="1" applyProtection="1">
      <alignment horizontal="centerContinuous"/>
    </xf>
    <xf numFmtId="0" fontId="5" fillId="0" borderId="17" xfId="0" applyFont="1" applyBorder="1" applyAlignment="1" applyProtection="1">
      <alignment horizontal="center" vertical="center"/>
    </xf>
    <xf numFmtId="0" fontId="5" fillId="0" borderId="1" xfId="0" applyFont="1" applyBorder="1" applyAlignment="1" applyProtection="1">
      <alignment horizontal="center" vertical="center"/>
    </xf>
    <xf numFmtId="0" fontId="5" fillId="0" borderId="18" xfId="0" applyFont="1" applyBorder="1" applyAlignment="1" applyProtection="1">
      <alignment horizontal="center" vertical="center"/>
    </xf>
    <xf numFmtId="49" fontId="5" fillId="0" borderId="1" xfId="0" applyNumberFormat="1" applyFont="1" applyBorder="1" applyAlignment="1" applyProtection="1">
      <alignment horizontal="center" vertical="center"/>
    </xf>
    <xf numFmtId="49" fontId="5" fillId="0" borderId="19" xfId="0" applyNumberFormat="1" applyFont="1" applyBorder="1" applyAlignment="1" applyProtection="1">
      <alignment horizontal="center" vertical="center"/>
    </xf>
    <xf numFmtId="49" fontId="5" fillId="0" borderId="20" xfId="0" applyNumberFormat="1" applyFont="1" applyBorder="1" applyAlignment="1" applyProtection="1">
      <alignment horizontal="center" vertical="center"/>
    </xf>
    <xf numFmtId="49" fontId="5" fillId="0" borderId="21" xfId="0" applyNumberFormat="1" applyFont="1" applyBorder="1" applyAlignment="1" applyProtection="1">
      <alignment horizontal="left" wrapText="1"/>
    </xf>
    <xf numFmtId="49" fontId="5" fillId="0" borderId="22" xfId="0" applyNumberFormat="1" applyFont="1" applyBorder="1" applyAlignment="1" applyProtection="1">
      <alignment horizontal="center" wrapText="1"/>
    </xf>
    <xf numFmtId="49" fontId="5" fillId="0" borderId="23" xfId="0" applyNumberFormat="1" applyFont="1" applyBorder="1" applyAlignment="1" applyProtection="1">
      <alignment horizontal="center"/>
    </xf>
    <xf numFmtId="4" fontId="5" fillId="0" borderId="24" xfId="0" applyNumberFormat="1" applyFont="1" applyBorder="1" applyAlignment="1" applyProtection="1">
      <alignment horizontal="right"/>
    </xf>
    <xf numFmtId="4" fontId="5" fillId="0" borderId="25" xfId="0" applyNumberFormat="1" applyFont="1" applyBorder="1" applyAlignment="1" applyProtection="1">
      <alignment horizontal="right"/>
    </xf>
    <xf numFmtId="49" fontId="5" fillId="0" borderId="26" xfId="0" applyNumberFormat="1" applyFont="1" applyBorder="1" applyAlignment="1" applyProtection="1">
      <alignment horizontal="left" wrapText="1"/>
    </xf>
    <xf numFmtId="49" fontId="5" fillId="0" borderId="27" xfId="0" applyNumberFormat="1" applyFont="1" applyBorder="1" applyAlignment="1" applyProtection="1">
      <alignment horizontal="center" wrapText="1"/>
    </xf>
    <xf numFmtId="49" fontId="5" fillId="0" borderId="28" xfId="0" applyNumberFormat="1" applyFont="1" applyBorder="1" applyAlignment="1" applyProtection="1">
      <alignment horizontal="center"/>
    </xf>
    <xf numFmtId="4" fontId="5" fillId="0" borderId="29" xfId="0" applyNumberFormat="1" applyFont="1" applyBorder="1" applyAlignment="1" applyProtection="1">
      <alignment horizontal="right"/>
    </xf>
    <xf numFmtId="4" fontId="5" fillId="0" borderId="30" xfId="0" applyNumberFormat="1" applyFont="1" applyBorder="1" applyAlignment="1" applyProtection="1">
      <alignment horizontal="right"/>
    </xf>
    <xf numFmtId="49" fontId="5" fillId="0" borderId="31" xfId="0" applyNumberFormat="1" applyFont="1" applyBorder="1" applyAlignment="1" applyProtection="1">
      <alignment horizontal="left" wrapText="1"/>
    </xf>
    <xf numFmtId="49" fontId="5" fillId="0" borderId="14" xfId="0" applyNumberFormat="1" applyFont="1" applyBorder="1" applyAlignment="1" applyProtection="1">
      <alignment horizontal="center" wrapText="1"/>
    </xf>
    <xf numFmtId="49" fontId="5" fillId="0" borderId="32" xfId="0" applyNumberFormat="1" applyFont="1" applyBorder="1" applyAlignment="1" applyProtection="1">
      <alignment horizontal="center"/>
    </xf>
    <xf numFmtId="4" fontId="5" fillId="0" borderId="15" xfId="0" applyNumberFormat="1" applyFont="1" applyBorder="1" applyAlignment="1" applyProtection="1">
      <alignment horizontal="right"/>
    </xf>
    <xf numFmtId="4" fontId="5" fillId="0" borderId="16" xfId="0" applyNumberFormat="1" applyFont="1" applyBorder="1" applyAlignment="1" applyProtection="1">
      <alignment horizontal="right"/>
    </xf>
    <xf numFmtId="165" fontId="5" fillId="0" borderId="31" xfId="0" applyNumberFormat="1" applyFont="1" applyBorder="1" applyAlignment="1" applyProtection="1">
      <alignment horizontal="left" wrapText="1"/>
    </xf>
    <xf numFmtId="49" fontId="5" fillId="0" borderId="2" xfId="0" applyNumberFormat="1" applyFont="1" applyBorder="1" applyAlignment="1" applyProtection="1">
      <alignment horizontal="centerContinuous"/>
    </xf>
    <xf numFmtId="0" fontId="5" fillId="0" borderId="0" xfId="0" applyFont="1" applyBorder="1" applyAlignment="1" applyProtection="1">
      <alignment horizontal="center"/>
    </xf>
    <xf numFmtId="49" fontId="5" fillId="0" borderId="0" xfId="0" applyNumberFormat="1" applyFont="1" applyBorder="1" applyAlignment="1" applyProtection="1">
      <alignment horizontal="center"/>
    </xf>
    <xf numFmtId="0" fontId="5" fillId="0" borderId="0" xfId="0" applyFont="1" applyBorder="1" applyAlignment="1" applyProtection="1"/>
    <xf numFmtId="49" fontId="5" fillId="0" borderId="18" xfId="0" applyNumberFormat="1" applyFont="1" applyBorder="1" applyAlignment="1" applyProtection="1">
      <alignment horizontal="center" vertical="center"/>
    </xf>
    <xf numFmtId="49" fontId="5" fillId="0" borderId="24" xfId="0" applyNumberFormat="1" applyFont="1" applyBorder="1" applyAlignment="1" applyProtection="1">
      <alignment horizontal="center" wrapText="1"/>
    </xf>
    <xf numFmtId="4" fontId="5" fillId="0" borderId="39" xfId="0" applyNumberFormat="1" applyFont="1" applyBorder="1" applyAlignment="1" applyProtection="1">
      <alignment horizontal="right"/>
    </xf>
    <xf numFmtId="0" fontId="5" fillId="0" borderId="33" xfId="0" applyFont="1" applyBorder="1" applyAlignment="1" applyProtection="1">
      <alignment horizontal="left"/>
    </xf>
    <xf numFmtId="0" fontId="5" fillId="0" borderId="34" xfId="0" applyFont="1" applyBorder="1" applyAlignment="1" applyProtection="1">
      <alignment horizontal="center"/>
    </xf>
    <xf numFmtId="0" fontId="5" fillId="0" borderId="34" xfId="0" applyFont="1" applyBorder="1" applyAlignment="1" applyProtection="1">
      <alignment horizontal="left"/>
    </xf>
    <xf numFmtId="49" fontId="5" fillId="0" borderId="34" xfId="0" applyNumberFormat="1" applyFont="1" applyBorder="1" applyAlignment="1" applyProtection="1"/>
    <xf numFmtId="0" fontId="5" fillId="0" borderId="34" xfId="0" applyFont="1" applyBorder="1" applyAlignment="1" applyProtection="1"/>
    <xf numFmtId="0" fontId="6" fillId="0" borderId="0" xfId="0" applyFont="1"/>
    <xf numFmtId="49" fontId="7" fillId="0" borderId="44" xfId="0" applyNumberFormat="1" applyFont="1" applyBorder="1" applyAlignment="1" applyProtection="1">
      <alignment horizontal="left" wrapText="1"/>
    </xf>
    <xf numFmtId="49" fontId="7" fillId="0" borderId="22" xfId="0" applyNumberFormat="1" applyFont="1" applyBorder="1" applyAlignment="1" applyProtection="1">
      <alignment horizontal="center" wrapText="1"/>
    </xf>
    <xf numFmtId="49" fontId="7" fillId="0" borderId="24" xfId="0" applyNumberFormat="1" applyFont="1" applyBorder="1" applyAlignment="1" applyProtection="1">
      <alignment horizontal="center" wrapText="1"/>
    </xf>
    <xf numFmtId="4" fontId="7" fillId="0" borderId="24" xfId="0" applyNumberFormat="1" applyFont="1" applyBorder="1" applyAlignment="1" applyProtection="1">
      <alignment horizontal="right"/>
    </xf>
    <xf numFmtId="4" fontId="7" fillId="0" borderId="39" xfId="0" applyNumberFormat="1" applyFont="1" applyBorder="1" applyAlignment="1" applyProtection="1">
      <alignment horizontal="right"/>
    </xf>
    <xf numFmtId="0" fontId="7" fillId="0" borderId="45" xfId="0" applyFont="1" applyBorder="1" applyAlignment="1" applyProtection="1">
      <alignment horizontal="left"/>
    </xf>
    <xf numFmtId="0" fontId="7" fillId="0" borderId="27" xfId="0" applyFont="1" applyBorder="1" applyAlignment="1" applyProtection="1">
      <alignment horizontal="center"/>
    </xf>
    <xf numFmtId="0" fontId="7" fillId="0" borderId="29" xfId="0" applyFont="1" applyBorder="1" applyAlignment="1" applyProtection="1">
      <alignment horizontal="center"/>
    </xf>
    <xf numFmtId="49" fontId="7" fillId="0" borderId="29" xfId="0" applyNumberFormat="1" applyFont="1" applyBorder="1" applyAlignment="1" applyProtection="1">
      <alignment horizontal="center"/>
    </xf>
    <xf numFmtId="49" fontId="7" fillId="0" borderId="30" xfId="0" applyNumberFormat="1" applyFont="1" applyBorder="1" applyAlignment="1" applyProtection="1">
      <alignment horizontal="center"/>
    </xf>
    <xf numFmtId="49" fontId="7" fillId="0" borderId="31" xfId="0" applyNumberFormat="1" applyFont="1" applyBorder="1" applyAlignment="1" applyProtection="1">
      <alignment horizontal="left" wrapText="1"/>
    </xf>
    <xf numFmtId="49" fontId="7" fillId="0" borderId="14" xfId="0" applyNumberFormat="1" applyFont="1" applyBorder="1" applyAlignment="1" applyProtection="1">
      <alignment horizontal="center" wrapText="1"/>
    </xf>
    <xf numFmtId="49" fontId="7" fillId="0" borderId="15" xfId="0" applyNumberFormat="1" applyFont="1" applyBorder="1" applyAlignment="1" applyProtection="1">
      <alignment horizontal="center" wrapText="1"/>
    </xf>
    <xf numFmtId="4" fontId="7" fillId="0" borderId="15" xfId="0" applyNumberFormat="1" applyFont="1" applyBorder="1" applyAlignment="1" applyProtection="1">
      <alignment horizontal="right"/>
    </xf>
    <xf numFmtId="4" fontId="7" fillId="0" borderId="16" xfId="0" applyNumberFormat="1" applyFont="1" applyBorder="1" applyAlignment="1" applyProtection="1">
      <alignment horizontal="right"/>
    </xf>
    <xf numFmtId="49" fontId="7" fillId="0" borderId="21" xfId="0" applyNumberFormat="1" applyFont="1" applyBorder="1" applyAlignment="1" applyProtection="1">
      <alignment horizontal="left" wrapText="1"/>
    </xf>
    <xf numFmtId="0" fontId="8" fillId="0" borderId="0" xfId="0" applyFont="1"/>
    <xf numFmtId="0" fontId="5" fillId="0" borderId="9" xfId="0" applyFont="1" applyBorder="1" applyAlignment="1" applyProtection="1">
      <alignment horizontal="center" vertical="center" wrapText="1"/>
    </xf>
    <xf numFmtId="0" fontId="5" fillId="0" borderId="12"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49" fontId="5" fillId="0" borderId="9" xfId="0" applyNumberFormat="1" applyFont="1" applyBorder="1" applyAlignment="1" applyProtection="1">
      <alignment horizontal="center" vertical="center" wrapText="1"/>
    </xf>
    <xf numFmtId="49" fontId="5" fillId="0" borderId="12" xfId="0" applyNumberFormat="1" applyFont="1" applyBorder="1" applyAlignment="1" applyProtection="1">
      <alignment horizontal="center" vertical="center" wrapText="1"/>
    </xf>
    <xf numFmtId="49" fontId="5" fillId="0" borderId="15" xfId="0" applyNumberFormat="1"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11" xfId="0" applyFont="1" applyBorder="1" applyAlignment="1" applyProtection="1">
      <alignment horizontal="center" vertical="center" wrapText="1"/>
    </xf>
    <xf numFmtId="0" fontId="5" fillId="0" borderId="14" xfId="0" applyFont="1" applyBorder="1" applyAlignment="1" applyProtection="1">
      <alignment horizontal="center" vertical="center" wrapText="1"/>
    </xf>
    <xf numFmtId="49" fontId="5" fillId="0" borderId="10" xfId="0" applyNumberFormat="1" applyFont="1" applyBorder="1" applyAlignment="1" applyProtection="1">
      <alignment horizontal="center" vertical="center" wrapText="1"/>
    </xf>
    <xf numFmtId="49" fontId="5" fillId="0" borderId="13" xfId="0" applyNumberFormat="1" applyFont="1" applyBorder="1" applyAlignment="1" applyProtection="1">
      <alignment horizontal="center" vertical="center" wrapText="1"/>
    </xf>
    <xf numFmtId="49" fontId="5" fillId="0" borderId="16" xfId="0" applyNumberFormat="1" applyFont="1" applyBorder="1" applyAlignment="1" applyProtection="1">
      <alignment horizontal="center" vertical="center" wrapText="1"/>
    </xf>
    <xf numFmtId="0" fontId="1" fillId="0" borderId="0" xfId="0" applyFont="1" applyBorder="1" applyAlignment="1" applyProtection="1">
      <alignment horizontal="center"/>
    </xf>
    <xf numFmtId="0" fontId="5" fillId="0" borderId="0" xfId="0" applyFont="1" applyBorder="1" applyAlignment="1" applyProtection="1">
      <alignment horizontal="center"/>
    </xf>
    <xf numFmtId="49" fontId="5" fillId="0" borderId="5" xfId="0" applyNumberFormat="1" applyFont="1" applyBorder="1" applyAlignment="1" applyProtection="1">
      <alignment horizontal="left" wrapText="1"/>
    </xf>
    <xf numFmtId="49" fontId="5" fillId="0" borderId="5" xfId="0" applyNumberFormat="1" applyFont="1" applyBorder="1" applyAlignment="1" applyProtection="1">
      <alignment wrapText="1"/>
    </xf>
    <xf numFmtId="49" fontId="5" fillId="0" borderId="6" xfId="0" applyNumberFormat="1" applyFont="1" applyBorder="1" applyAlignment="1" applyProtection="1">
      <alignment horizontal="left" wrapText="1"/>
    </xf>
    <xf numFmtId="49" fontId="2" fillId="0" borderId="10" xfId="0" applyNumberFormat="1" applyFont="1" applyBorder="1" applyAlignment="1" applyProtection="1">
      <alignment horizontal="center" vertical="center" wrapText="1"/>
    </xf>
    <xf numFmtId="49" fontId="2" fillId="0" borderId="13" xfId="0" applyNumberFormat="1" applyFont="1" applyBorder="1" applyAlignment="1" applyProtection="1">
      <alignment horizontal="center" vertical="center" wrapText="1"/>
    </xf>
    <xf numFmtId="0" fontId="2" fillId="0" borderId="35" xfId="0" applyFont="1" applyBorder="1" applyAlignment="1" applyProtection="1">
      <alignment horizontal="center" vertical="center" wrapText="1"/>
    </xf>
    <xf numFmtId="0" fontId="2" fillId="0" borderId="36" xfId="0" applyFont="1" applyBorder="1" applyAlignment="1" applyProtection="1">
      <alignment horizontal="center" vertical="center" wrapText="1"/>
    </xf>
    <xf numFmtId="0" fontId="2" fillId="0" borderId="8" xfId="0" applyFont="1" applyBorder="1" applyAlignment="1" applyProtection="1">
      <alignment horizontal="center" vertical="center"/>
    </xf>
    <xf numFmtId="0" fontId="2" fillId="0" borderId="11" xfId="0" applyFont="1" applyBorder="1" applyAlignment="1" applyProtection="1">
      <alignment horizontal="center" vertical="center"/>
    </xf>
    <xf numFmtId="0" fontId="2" fillId="0" borderId="14" xfId="0" applyFont="1" applyBorder="1" applyAlignment="1" applyProtection="1">
      <alignment horizontal="center" vertical="center"/>
    </xf>
    <xf numFmtId="0" fontId="2" fillId="0" borderId="9" xfId="0" applyFont="1" applyBorder="1" applyAlignment="1" applyProtection="1">
      <alignment horizontal="center" vertical="center" wrapText="1"/>
    </xf>
    <xf numFmtId="0" fontId="2" fillId="0" borderId="12" xfId="0" applyFont="1" applyBorder="1" applyAlignment="1" applyProtection="1">
      <alignment horizontal="center" vertical="center" wrapText="1"/>
    </xf>
    <xf numFmtId="0" fontId="2" fillId="0" borderId="15" xfId="0" applyFont="1" applyBorder="1" applyAlignment="1" applyProtection="1">
      <alignment horizontal="center" vertical="center" wrapText="1"/>
    </xf>
    <xf numFmtId="49" fontId="2" fillId="0" borderId="9" xfId="0" applyNumberFormat="1" applyFont="1" applyBorder="1" applyAlignment="1" applyProtection="1">
      <alignment horizontal="center" vertical="center" wrapText="1"/>
    </xf>
    <xf numFmtId="49" fontId="2" fillId="0" borderId="12" xfId="0" applyNumberFormat="1" applyFont="1" applyBorder="1" applyAlignment="1" applyProtection="1">
      <alignment horizontal="center" vertical="center" wrapText="1"/>
    </xf>
    <xf numFmtId="49" fontId="2" fillId="0" borderId="15" xfId="0" applyNumberFormat="1" applyFont="1" applyBorder="1" applyAlignment="1" applyProtection="1">
      <alignment horizontal="center" vertical="center" wrapText="1"/>
    </xf>
    <xf numFmtId="49" fontId="2" fillId="0" borderId="9" xfId="0" applyNumberFormat="1" applyFont="1" applyBorder="1" applyAlignment="1" applyProtection="1">
      <alignment horizontal="center" vertical="center"/>
    </xf>
    <xf numFmtId="49" fontId="2" fillId="0" borderId="12" xfId="0" applyNumberFormat="1" applyFont="1" applyBorder="1" applyAlignment="1" applyProtection="1">
      <alignment horizontal="center" vertical="center"/>
    </xf>
    <xf numFmtId="0" fontId="6" fillId="0" borderId="0" xfId="0" applyFont="1" applyAlignment="1">
      <alignment horizontal="center"/>
    </xf>
    <xf numFmtId="49" fontId="2" fillId="0" borderId="0" xfId="0" applyNumberFormat="1" applyFont="1" applyBorder="1" applyAlignment="1" applyProtection="1">
      <alignment horizontal="right"/>
    </xf>
    <xf numFmtId="0" fontId="5" fillId="0" borderId="35" xfId="0" applyFont="1" applyBorder="1" applyAlignment="1" applyProtection="1">
      <alignment horizontal="center" vertical="center" wrapText="1"/>
    </xf>
    <xf numFmtId="0" fontId="5" fillId="0" borderId="36" xfId="0" applyFont="1" applyBorder="1" applyAlignment="1" applyProtection="1">
      <alignment horizontal="center" vertical="center" wrapText="1"/>
    </xf>
    <xf numFmtId="0" fontId="5" fillId="0" borderId="32" xfId="0" applyFont="1" applyBorder="1" applyAlignment="1" applyProtection="1">
      <alignment horizontal="center" vertic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0</xdr:colOff>
      <xdr:row>24</xdr:row>
      <xdr:rowOff>190500</xdr:rowOff>
    </xdr:from>
    <xdr:to>
      <xdr:col>2</xdr:col>
      <xdr:colOff>2162175</xdr:colOff>
      <xdr:row>27</xdr:row>
      <xdr:rowOff>47625</xdr:rowOff>
    </xdr:to>
    <xdr:grpSp>
      <xdr:nvGrpSpPr>
        <xdr:cNvPr id="3073" name="Group 1"/>
        <xdr:cNvGrpSpPr>
          <a:grpSpLocks/>
        </xdr:cNvGrpSpPr>
      </xdr:nvGrpSpPr>
      <xdr:grpSpPr bwMode="auto">
        <a:xfrm>
          <a:off x="0" y="4905375"/>
          <a:ext cx="5353050" cy="371475"/>
          <a:chOff x="0" y="0"/>
          <a:chExt cx="1023" cy="255"/>
        </a:xfrm>
      </xdr:grpSpPr>
      <xdr:sp macro="" textlink="">
        <xdr:nvSpPr>
          <xdr:cNvPr id="3074" name="Text Box 2"/>
          <xdr:cNvSpPr txBox="1">
            <a:spLocks noChangeArrowheads="1"/>
          </xdr:cNvSpPr>
        </xdr:nvSpPr>
        <xdr:spPr bwMode="auto">
          <a:xfrm>
            <a:off x="1" y="1"/>
            <a:ext cx="347" cy="92"/>
          </a:xfrm>
          <a:prstGeom prst="rect">
            <a:avLst/>
          </a:prstGeom>
          <a:noFill/>
          <a:ln w="9525" cap="rnd">
            <a:noFill/>
            <a:miter lim="800000"/>
            <a:headEnd/>
            <a:tailEnd/>
          </a:ln>
        </xdr:spPr>
        <xdr:txBody>
          <a:bodyPr vertOverflow="clip" wrap="square" lIns="0" tIns="0" rIns="0" bIns="0" anchor="b" upright="1"/>
          <a:lstStyle/>
          <a:p>
            <a:pPr algn="ctr" rtl="0">
              <a:defRPr sz="1000"/>
            </a:pPr>
            <a:r>
              <a:rPr lang="ru-RU" sz="800" b="0" i="0" u="none" strike="noStrike" baseline="0">
                <a:solidFill>
                  <a:srgbClr val="000000"/>
                </a:solidFill>
                <a:latin typeface="Sans Serif"/>
              </a:rPr>
              <a:t>Руководитель</a:t>
            </a:r>
          </a:p>
        </xdr:txBody>
      </xdr:sp>
      <xdr:sp macro="" textlink="">
        <xdr:nvSpPr>
          <xdr:cNvPr id="3075" name="Text Box 3"/>
          <xdr:cNvSpPr txBox="1">
            <a:spLocks noChangeArrowheads="1"/>
          </xdr:cNvSpPr>
        </xdr:nvSpPr>
        <xdr:spPr bwMode="auto">
          <a:xfrm>
            <a:off x="404" y="1"/>
            <a:ext cx="165" cy="92"/>
          </a:xfrm>
          <a:prstGeom prst="rect">
            <a:avLst/>
          </a:prstGeom>
          <a:noFill/>
          <a:ln w="9525" cap="rnd">
            <a:noFill/>
            <a:miter lim="800000"/>
            <a:headEnd/>
            <a:tailEnd/>
          </a:ln>
        </xdr:spPr>
      </xdr:sp>
      <xdr:sp macro="" textlink="">
        <xdr:nvSpPr>
          <xdr:cNvPr id="3076" name="Text Box 4"/>
          <xdr:cNvSpPr txBox="1">
            <a:spLocks noChangeArrowheads="1"/>
          </xdr:cNvSpPr>
        </xdr:nvSpPr>
        <xdr:spPr bwMode="auto">
          <a:xfrm>
            <a:off x="404" y="94"/>
            <a:ext cx="165"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(подпись)</a:t>
            </a:r>
          </a:p>
        </xdr:txBody>
      </xdr:sp>
      <xdr:sp macro="" textlink="">
        <xdr:nvSpPr>
          <xdr:cNvPr id="3077" name="Line 5"/>
          <xdr:cNvSpPr>
            <a:spLocks noChangeShapeType="1"/>
          </xdr:cNvSpPr>
        </xdr:nvSpPr>
        <xdr:spPr bwMode="auto">
          <a:xfrm>
            <a:off x="404" y="94"/>
            <a:ext cx="165" cy="0"/>
          </a:xfrm>
          <a:prstGeom prst="line">
            <a:avLst/>
          </a:prstGeom>
          <a:noFill/>
          <a:ln w="9525">
            <a:solidFill>
              <a:srgbClr val="000000"/>
            </a:solidFill>
            <a:prstDash val="solid"/>
            <a:round/>
            <a:headEnd/>
            <a:tailEnd/>
          </a:ln>
        </xdr:spPr>
      </xdr:sp>
      <xdr:sp macro="" textlink="">
        <xdr:nvSpPr>
          <xdr:cNvPr id="3078" name="Text Box 6"/>
          <xdr:cNvSpPr txBox="1">
            <a:spLocks noChangeArrowheads="1"/>
          </xdr:cNvSpPr>
        </xdr:nvSpPr>
        <xdr:spPr bwMode="auto">
          <a:xfrm>
            <a:off x="625" y="1"/>
            <a:ext cx="347" cy="92"/>
          </a:xfrm>
          <a:prstGeom prst="rect">
            <a:avLst/>
          </a:prstGeom>
          <a:noFill/>
          <a:ln w="9525" cap="rnd">
            <a:noFill/>
            <a:miter lim="800000"/>
            <a:headEnd/>
            <a:tailEnd/>
          </a:ln>
        </xdr:spPr>
        <xdr:txBody>
          <a:bodyPr/>
          <a:lstStyle/>
          <a:p>
            <a:endParaRPr lang="ru-RU"/>
          </a:p>
        </xdr:txBody>
      </xdr:sp>
      <xdr:sp macro="" textlink="">
        <xdr:nvSpPr>
          <xdr:cNvPr id="3079" name="Text Box 7"/>
          <xdr:cNvSpPr txBox="1">
            <a:spLocks noChangeArrowheads="1"/>
          </xdr:cNvSpPr>
        </xdr:nvSpPr>
        <xdr:spPr bwMode="auto">
          <a:xfrm>
            <a:off x="625" y="94"/>
            <a:ext cx="347"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(расшифровка подписи)</a:t>
            </a:r>
          </a:p>
        </xdr:txBody>
      </xdr:sp>
      <xdr:sp macro="" textlink="">
        <xdr:nvSpPr>
          <xdr:cNvPr id="3080" name="Line 8"/>
          <xdr:cNvSpPr>
            <a:spLocks noChangeShapeType="1"/>
          </xdr:cNvSpPr>
        </xdr:nvSpPr>
        <xdr:spPr bwMode="auto">
          <a:xfrm>
            <a:off x="625" y="94"/>
            <a:ext cx="347" cy="0"/>
          </a:xfrm>
          <a:prstGeom prst="line">
            <a:avLst/>
          </a:prstGeom>
          <a:noFill/>
          <a:ln w="9525">
            <a:solidFill>
              <a:srgbClr val="000000"/>
            </a:solidFill>
            <a:prstDash val="solid"/>
            <a:round/>
            <a:headEnd/>
            <a:tailEnd/>
          </a:ln>
        </xdr:spPr>
      </xdr:sp>
    </xdr:grpSp>
    <xdr:clientData/>
  </xdr:twoCellAnchor>
  <xdr:twoCellAnchor>
    <xdr:from>
      <xdr:col>0</xdr:col>
      <xdr:colOff>0</xdr:colOff>
      <xdr:row>28</xdr:row>
      <xdr:rowOff>76200</xdr:rowOff>
    </xdr:from>
    <xdr:to>
      <xdr:col>2</xdr:col>
      <xdr:colOff>2162175</xdr:colOff>
      <xdr:row>31</xdr:row>
      <xdr:rowOff>66675</xdr:rowOff>
    </xdr:to>
    <xdr:grpSp>
      <xdr:nvGrpSpPr>
        <xdr:cNvPr id="3081" name="Group 9"/>
        <xdr:cNvGrpSpPr>
          <a:grpSpLocks/>
        </xdr:cNvGrpSpPr>
      </xdr:nvGrpSpPr>
      <xdr:grpSpPr bwMode="auto">
        <a:xfrm>
          <a:off x="0" y="5467350"/>
          <a:ext cx="5353050" cy="476250"/>
          <a:chOff x="0" y="0"/>
          <a:chExt cx="1023" cy="255"/>
        </a:xfrm>
      </xdr:grpSpPr>
      <xdr:sp macro="" textlink="">
        <xdr:nvSpPr>
          <xdr:cNvPr id="3082" name="Text Box 10"/>
          <xdr:cNvSpPr txBox="1">
            <a:spLocks noChangeArrowheads="1"/>
          </xdr:cNvSpPr>
        </xdr:nvSpPr>
        <xdr:spPr bwMode="auto">
          <a:xfrm>
            <a:off x="1" y="1"/>
            <a:ext cx="347" cy="137"/>
          </a:xfrm>
          <a:prstGeom prst="rect">
            <a:avLst/>
          </a:prstGeom>
          <a:noFill/>
          <a:ln w="9525" cap="rnd">
            <a:noFill/>
            <a:miter lim="800000"/>
            <a:headEnd/>
            <a:tailEnd/>
          </a:ln>
        </xdr:spPr>
        <xdr:txBody>
          <a:bodyPr vertOverflow="clip" wrap="square" lIns="0" tIns="0" rIns="0" bIns="0" anchor="b" upright="1"/>
          <a:lstStyle/>
          <a:p>
            <a:pPr algn="ctr" rtl="0">
              <a:defRPr sz="1000"/>
            </a:pPr>
            <a:r>
              <a:rPr lang="ru-RU" sz="800" b="0" i="0" u="none" strike="noStrike" baseline="0">
                <a:solidFill>
                  <a:srgbClr val="000000"/>
                </a:solidFill>
                <a:latin typeface="Sans Serif"/>
              </a:rPr>
              <a:t>Руководитель финансово-экономической службы</a:t>
            </a:r>
          </a:p>
        </xdr:txBody>
      </xdr:sp>
      <xdr:sp macro="" textlink="">
        <xdr:nvSpPr>
          <xdr:cNvPr id="3083" name="Text Box 11"/>
          <xdr:cNvSpPr txBox="1">
            <a:spLocks noChangeArrowheads="1"/>
          </xdr:cNvSpPr>
        </xdr:nvSpPr>
        <xdr:spPr bwMode="auto">
          <a:xfrm>
            <a:off x="404" y="1"/>
            <a:ext cx="165" cy="137"/>
          </a:xfrm>
          <a:prstGeom prst="rect">
            <a:avLst/>
          </a:prstGeom>
          <a:noFill/>
          <a:ln w="9525" cap="rnd">
            <a:noFill/>
            <a:miter lim="800000"/>
            <a:headEnd/>
            <a:tailEnd/>
          </a:ln>
        </xdr:spPr>
      </xdr:sp>
      <xdr:sp macro="" textlink="">
        <xdr:nvSpPr>
          <xdr:cNvPr id="3084" name="Text Box 12"/>
          <xdr:cNvSpPr txBox="1">
            <a:spLocks noChangeArrowheads="1"/>
          </xdr:cNvSpPr>
        </xdr:nvSpPr>
        <xdr:spPr bwMode="auto">
          <a:xfrm>
            <a:off x="404" y="139"/>
            <a:ext cx="165" cy="66"/>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(подпись)</a:t>
            </a:r>
          </a:p>
        </xdr:txBody>
      </xdr:sp>
      <xdr:sp macro="" textlink="">
        <xdr:nvSpPr>
          <xdr:cNvPr id="3085" name="Line 13"/>
          <xdr:cNvSpPr>
            <a:spLocks noChangeShapeType="1"/>
          </xdr:cNvSpPr>
        </xdr:nvSpPr>
        <xdr:spPr bwMode="auto">
          <a:xfrm>
            <a:off x="404" y="139"/>
            <a:ext cx="165" cy="0"/>
          </a:xfrm>
          <a:prstGeom prst="line">
            <a:avLst/>
          </a:prstGeom>
          <a:noFill/>
          <a:ln w="9525">
            <a:solidFill>
              <a:srgbClr val="000000"/>
            </a:solidFill>
            <a:prstDash val="solid"/>
            <a:round/>
            <a:headEnd/>
            <a:tailEnd/>
          </a:ln>
        </xdr:spPr>
      </xdr:sp>
      <xdr:sp macro="" textlink="">
        <xdr:nvSpPr>
          <xdr:cNvPr id="3086" name="Text Box 14"/>
          <xdr:cNvSpPr txBox="1">
            <a:spLocks noChangeArrowheads="1"/>
          </xdr:cNvSpPr>
        </xdr:nvSpPr>
        <xdr:spPr bwMode="auto">
          <a:xfrm>
            <a:off x="625" y="1"/>
            <a:ext cx="347" cy="137"/>
          </a:xfrm>
          <a:prstGeom prst="rect">
            <a:avLst/>
          </a:prstGeom>
          <a:noFill/>
          <a:ln w="9525" cap="rnd">
            <a:noFill/>
            <a:miter lim="800000"/>
            <a:headEnd/>
            <a:tailEnd/>
          </a:ln>
        </xdr:spPr>
      </xdr:sp>
      <xdr:sp macro="" textlink="">
        <xdr:nvSpPr>
          <xdr:cNvPr id="3087" name="Text Box 15"/>
          <xdr:cNvSpPr txBox="1">
            <a:spLocks noChangeArrowheads="1"/>
          </xdr:cNvSpPr>
        </xdr:nvSpPr>
        <xdr:spPr bwMode="auto">
          <a:xfrm>
            <a:off x="625" y="139"/>
            <a:ext cx="347" cy="66"/>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(расшифровка подписи)</a:t>
            </a:r>
          </a:p>
        </xdr:txBody>
      </xdr:sp>
      <xdr:sp macro="" textlink="">
        <xdr:nvSpPr>
          <xdr:cNvPr id="3088" name="Line 16"/>
          <xdr:cNvSpPr>
            <a:spLocks noChangeShapeType="1"/>
          </xdr:cNvSpPr>
        </xdr:nvSpPr>
        <xdr:spPr bwMode="auto">
          <a:xfrm>
            <a:off x="625" y="139"/>
            <a:ext cx="347" cy="0"/>
          </a:xfrm>
          <a:prstGeom prst="line">
            <a:avLst/>
          </a:prstGeom>
          <a:noFill/>
          <a:ln w="9525">
            <a:solidFill>
              <a:srgbClr val="000000"/>
            </a:solidFill>
            <a:prstDash val="solid"/>
            <a:round/>
            <a:headEnd/>
            <a:tailEnd/>
          </a:ln>
        </xdr:spPr>
      </xdr:sp>
    </xdr:grpSp>
    <xdr:clientData/>
  </xdr:twoCellAnchor>
  <xdr:twoCellAnchor>
    <xdr:from>
      <xdr:col>0</xdr:col>
      <xdr:colOff>0</xdr:colOff>
      <xdr:row>32</xdr:row>
      <xdr:rowOff>95250</xdr:rowOff>
    </xdr:from>
    <xdr:to>
      <xdr:col>2</xdr:col>
      <xdr:colOff>2162175</xdr:colOff>
      <xdr:row>34</xdr:row>
      <xdr:rowOff>114300</xdr:rowOff>
    </xdr:to>
    <xdr:grpSp>
      <xdr:nvGrpSpPr>
        <xdr:cNvPr id="3089" name="Group 17"/>
        <xdr:cNvGrpSpPr>
          <a:grpSpLocks/>
        </xdr:cNvGrpSpPr>
      </xdr:nvGrpSpPr>
      <xdr:grpSpPr bwMode="auto">
        <a:xfrm>
          <a:off x="0" y="6134100"/>
          <a:ext cx="5353050" cy="342900"/>
          <a:chOff x="0" y="0"/>
          <a:chExt cx="1023" cy="255"/>
        </a:xfrm>
      </xdr:grpSpPr>
      <xdr:sp macro="" textlink="">
        <xdr:nvSpPr>
          <xdr:cNvPr id="3090" name="Text Box 18"/>
          <xdr:cNvSpPr txBox="1">
            <a:spLocks noChangeArrowheads="1"/>
          </xdr:cNvSpPr>
        </xdr:nvSpPr>
        <xdr:spPr bwMode="auto">
          <a:xfrm>
            <a:off x="1" y="1"/>
            <a:ext cx="347" cy="92"/>
          </a:xfrm>
          <a:prstGeom prst="rect">
            <a:avLst/>
          </a:prstGeom>
          <a:noFill/>
          <a:ln w="9525" cap="rnd">
            <a:noFill/>
            <a:miter lim="800000"/>
            <a:headEnd/>
            <a:tailEnd/>
          </a:ln>
        </xdr:spPr>
        <xdr:txBody>
          <a:bodyPr vertOverflow="clip" wrap="square" lIns="0" tIns="0" rIns="0" bIns="0" anchor="b" upright="1"/>
          <a:lstStyle/>
          <a:p>
            <a:pPr algn="ctr" rtl="0">
              <a:defRPr sz="1000"/>
            </a:pPr>
            <a:r>
              <a:rPr lang="ru-RU" sz="800" b="0" i="0" u="none" strike="noStrike" baseline="0">
                <a:solidFill>
                  <a:srgbClr val="000000"/>
                </a:solidFill>
                <a:latin typeface="Sans Serif"/>
              </a:rPr>
              <a:t>Главный бухгалтер</a:t>
            </a:r>
          </a:p>
        </xdr:txBody>
      </xdr:sp>
      <xdr:sp macro="" textlink="">
        <xdr:nvSpPr>
          <xdr:cNvPr id="3091" name="Text Box 19"/>
          <xdr:cNvSpPr txBox="1">
            <a:spLocks noChangeArrowheads="1"/>
          </xdr:cNvSpPr>
        </xdr:nvSpPr>
        <xdr:spPr bwMode="auto">
          <a:xfrm>
            <a:off x="404" y="1"/>
            <a:ext cx="165" cy="92"/>
          </a:xfrm>
          <a:prstGeom prst="rect">
            <a:avLst/>
          </a:prstGeom>
          <a:noFill/>
          <a:ln w="9525" cap="rnd">
            <a:noFill/>
            <a:miter lim="800000"/>
            <a:headEnd/>
            <a:tailEnd/>
          </a:ln>
        </xdr:spPr>
      </xdr:sp>
      <xdr:sp macro="" textlink="">
        <xdr:nvSpPr>
          <xdr:cNvPr id="3092" name="Text Box 20"/>
          <xdr:cNvSpPr txBox="1">
            <a:spLocks noChangeArrowheads="1"/>
          </xdr:cNvSpPr>
        </xdr:nvSpPr>
        <xdr:spPr bwMode="auto">
          <a:xfrm>
            <a:off x="404" y="94"/>
            <a:ext cx="165"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(подпись)</a:t>
            </a:r>
          </a:p>
        </xdr:txBody>
      </xdr:sp>
      <xdr:sp macro="" textlink="">
        <xdr:nvSpPr>
          <xdr:cNvPr id="3093" name="Line 21"/>
          <xdr:cNvSpPr>
            <a:spLocks noChangeShapeType="1"/>
          </xdr:cNvSpPr>
        </xdr:nvSpPr>
        <xdr:spPr bwMode="auto">
          <a:xfrm>
            <a:off x="404" y="94"/>
            <a:ext cx="165" cy="0"/>
          </a:xfrm>
          <a:prstGeom prst="line">
            <a:avLst/>
          </a:prstGeom>
          <a:noFill/>
          <a:ln w="9525">
            <a:solidFill>
              <a:srgbClr val="000000"/>
            </a:solidFill>
            <a:prstDash val="solid"/>
            <a:round/>
            <a:headEnd/>
            <a:tailEnd/>
          </a:ln>
        </xdr:spPr>
      </xdr:sp>
      <xdr:sp macro="" textlink="">
        <xdr:nvSpPr>
          <xdr:cNvPr id="3094" name="Text Box 22"/>
          <xdr:cNvSpPr txBox="1">
            <a:spLocks noChangeArrowheads="1"/>
          </xdr:cNvSpPr>
        </xdr:nvSpPr>
        <xdr:spPr bwMode="auto">
          <a:xfrm>
            <a:off x="625" y="1"/>
            <a:ext cx="347" cy="92"/>
          </a:xfrm>
          <a:prstGeom prst="rect">
            <a:avLst/>
          </a:prstGeom>
          <a:noFill/>
          <a:ln w="9525" cap="rnd">
            <a:noFill/>
            <a:miter lim="800000"/>
            <a:headEnd/>
            <a:tailEnd/>
          </a:ln>
        </xdr:spPr>
      </xdr:sp>
      <xdr:sp macro="" textlink="">
        <xdr:nvSpPr>
          <xdr:cNvPr id="3095" name="Text Box 23"/>
          <xdr:cNvSpPr txBox="1">
            <a:spLocks noChangeArrowheads="1"/>
          </xdr:cNvSpPr>
        </xdr:nvSpPr>
        <xdr:spPr bwMode="auto">
          <a:xfrm>
            <a:off x="625" y="94"/>
            <a:ext cx="347"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(расшифровка подписи)</a:t>
            </a:r>
          </a:p>
        </xdr:txBody>
      </xdr:sp>
      <xdr:sp macro="" textlink="">
        <xdr:nvSpPr>
          <xdr:cNvPr id="3096" name="Line 24"/>
          <xdr:cNvSpPr>
            <a:spLocks noChangeShapeType="1"/>
          </xdr:cNvSpPr>
        </xdr:nvSpPr>
        <xdr:spPr bwMode="auto">
          <a:xfrm>
            <a:off x="625" y="94"/>
            <a:ext cx="347" cy="0"/>
          </a:xfrm>
          <a:prstGeom prst="line">
            <a:avLst/>
          </a:prstGeom>
          <a:noFill/>
          <a:ln w="9525">
            <a:solidFill>
              <a:srgbClr val="000000"/>
            </a:solidFill>
            <a:prstDash val="solid"/>
            <a:round/>
            <a:headEnd/>
            <a:tailEnd/>
          </a:ln>
        </xdr:spPr>
      </xdr:sp>
    </xdr:grp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F86"/>
  <sheetViews>
    <sheetView showGridLines="0" topLeftCell="A82" workbookViewId="0">
      <selection activeCell="F5" sqref="F5"/>
    </sheetView>
  </sheetViews>
  <sheetFormatPr defaultRowHeight="12.75" customHeight="1"/>
  <cols>
    <col min="1" max="1" width="43.7109375" customWidth="1"/>
    <col min="2" max="2" width="6.140625" customWidth="1"/>
    <col min="3" max="3" width="40.7109375" customWidth="1"/>
    <col min="4" max="4" width="21" customWidth="1"/>
    <col min="5" max="6" width="18.7109375" customWidth="1"/>
  </cols>
  <sheetData>
    <row r="1" spans="1:6" ht="15">
      <c r="A1" s="122"/>
      <c r="B1" s="122"/>
      <c r="C1" s="122"/>
      <c r="D1" s="122"/>
      <c r="E1" s="2"/>
      <c r="F1" s="2"/>
    </row>
    <row r="2" spans="1:6" ht="16.899999999999999" customHeight="1">
      <c r="A2" s="122" t="s">
        <v>0</v>
      </c>
      <c r="B2" s="122"/>
      <c r="C2" s="122"/>
      <c r="D2" s="122"/>
      <c r="E2" s="3"/>
      <c r="F2" s="4" t="s">
        <v>1</v>
      </c>
    </row>
    <row r="3" spans="1:6" ht="14.25">
      <c r="A3" s="5"/>
      <c r="B3" s="5"/>
      <c r="C3" s="5"/>
      <c r="D3" s="5"/>
      <c r="E3" s="6" t="s">
        <v>2</v>
      </c>
      <c r="F3" s="80" t="s">
        <v>3</v>
      </c>
    </row>
    <row r="4" spans="1:6" ht="14.25">
      <c r="A4" s="123" t="s">
        <v>5</v>
      </c>
      <c r="B4" s="123"/>
      <c r="C4" s="123"/>
      <c r="D4" s="123"/>
      <c r="E4" s="49" t="s">
        <v>4</v>
      </c>
      <c r="F4" s="50" t="s">
        <v>6</v>
      </c>
    </row>
    <row r="5" spans="1:6" ht="14.25">
      <c r="A5" s="51"/>
      <c r="B5" s="51"/>
      <c r="C5" s="51"/>
      <c r="D5" s="51"/>
      <c r="E5" s="49" t="s">
        <v>7</v>
      </c>
      <c r="F5" s="52" t="s">
        <v>277</v>
      </c>
    </row>
    <row r="6" spans="1:6" ht="26.25" customHeight="1">
      <c r="A6" s="53" t="s">
        <v>8</v>
      </c>
      <c r="B6" s="124" t="s">
        <v>15</v>
      </c>
      <c r="C6" s="125"/>
      <c r="D6" s="125"/>
      <c r="E6" s="49" t="s">
        <v>9</v>
      </c>
      <c r="F6" s="52" t="s">
        <v>18</v>
      </c>
    </row>
    <row r="7" spans="1:6" ht="14.25">
      <c r="A7" s="53" t="s">
        <v>10</v>
      </c>
      <c r="B7" s="126" t="s">
        <v>16</v>
      </c>
      <c r="C7" s="126"/>
      <c r="D7" s="126"/>
      <c r="E7" s="49" t="s">
        <v>11</v>
      </c>
      <c r="F7" s="54" t="s">
        <v>19</v>
      </c>
    </row>
    <row r="8" spans="1:6" ht="14.25">
      <c r="A8" s="53" t="s">
        <v>12</v>
      </c>
      <c r="B8" s="53"/>
      <c r="C8" s="53"/>
      <c r="D8" s="51"/>
      <c r="E8" s="49"/>
      <c r="F8" s="55"/>
    </row>
    <row r="9" spans="1:6" ht="14.25">
      <c r="A9" s="53" t="s">
        <v>17</v>
      </c>
      <c r="B9" s="53"/>
      <c r="C9" s="56"/>
      <c r="D9" s="51"/>
      <c r="E9" s="49" t="s">
        <v>13</v>
      </c>
      <c r="F9" s="57" t="s">
        <v>14</v>
      </c>
    </row>
    <row r="10" spans="1:6" ht="20.25" customHeight="1">
      <c r="A10" s="122" t="s">
        <v>20</v>
      </c>
      <c r="B10" s="122"/>
      <c r="C10" s="122"/>
      <c r="D10" s="122"/>
      <c r="E10" s="48"/>
      <c r="F10" s="9"/>
    </row>
    <row r="11" spans="1:6" ht="4.1500000000000004" customHeight="1">
      <c r="A11" s="116" t="s">
        <v>21</v>
      </c>
      <c r="B11" s="110" t="s">
        <v>22</v>
      </c>
      <c r="C11" s="110" t="s">
        <v>23</v>
      </c>
      <c r="D11" s="113" t="s">
        <v>24</v>
      </c>
      <c r="E11" s="113" t="s">
        <v>25</v>
      </c>
      <c r="F11" s="119" t="s">
        <v>26</v>
      </c>
    </row>
    <row r="12" spans="1:6" ht="3.6" customHeight="1">
      <c r="A12" s="117"/>
      <c r="B12" s="111"/>
      <c r="C12" s="111"/>
      <c r="D12" s="114"/>
      <c r="E12" s="114"/>
      <c r="F12" s="120"/>
    </row>
    <row r="13" spans="1:6" ht="3" customHeight="1">
      <c r="A13" s="117"/>
      <c r="B13" s="111"/>
      <c r="C13" s="111"/>
      <c r="D13" s="114"/>
      <c r="E13" s="114"/>
      <c r="F13" s="120"/>
    </row>
    <row r="14" spans="1:6" ht="3" customHeight="1">
      <c r="A14" s="117"/>
      <c r="B14" s="111"/>
      <c r="C14" s="111"/>
      <c r="D14" s="114"/>
      <c r="E14" s="114"/>
      <c r="F14" s="120"/>
    </row>
    <row r="15" spans="1:6" ht="3" customHeight="1">
      <c r="A15" s="117"/>
      <c r="B15" s="111"/>
      <c r="C15" s="111"/>
      <c r="D15" s="114"/>
      <c r="E15" s="114"/>
      <c r="F15" s="120"/>
    </row>
    <row r="16" spans="1:6" ht="3" customHeight="1">
      <c r="A16" s="117"/>
      <c r="B16" s="111"/>
      <c r="C16" s="111"/>
      <c r="D16" s="114"/>
      <c r="E16" s="114"/>
      <c r="F16" s="120"/>
    </row>
    <row r="17" spans="1:6" ht="23.45" customHeight="1">
      <c r="A17" s="118"/>
      <c r="B17" s="112"/>
      <c r="C17" s="112"/>
      <c r="D17" s="115"/>
      <c r="E17" s="115"/>
      <c r="F17" s="121"/>
    </row>
    <row r="18" spans="1:6" ht="12.6" customHeight="1">
      <c r="A18" s="58">
        <v>1</v>
      </c>
      <c r="B18" s="59">
        <v>2</v>
      </c>
      <c r="C18" s="60">
        <v>3</v>
      </c>
      <c r="D18" s="61" t="s">
        <v>27</v>
      </c>
      <c r="E18" s="62" t="s">
        <v>28</v>
      </c>
      <c r="F18" s="63" t="s">
        <v>29</v>
      </c>
    </row>
    <row r="19" spans="1:6" ht="14.25">
      <c r="A19" s="64" t="s">
        <v>30</v>
      </c>
      <c r="B19" s="65" t="s">
        <v>31</v>
      </c>
      <c r="C19" s="66" t="s">
        <v>32</v>
      </c>
      <c r="D19" s="67">
        <v>3161232</v>
      </c>
      <c r="E19" s="68">
        <v>1601241.14</v>
      </c>
      <c r="F19" s="67">
        <f>IF(OR(D19="-",IF(E19="-",0,E19)&gt;=IF(D19="-",0,D19)),"-",IF(D19="-",0,D19)-IF(E19="-",0,E19))</f>
        <v>1559990.86</v>
      </c>
    </row>
    <row r="20" spans="1:6" ht="14.25">
      <c r="A20" s="69" t="s">
        <v>33</v>
      </c>
      <c r="B20" s="70"/>
      <c r="C20" s="71"/>
      <c r="D20" s="72"/>
      <c r="E20" s="72"/>
      <c r="F20" s="73"/>
    </row>
    <row r="21" spans="1:6" ht="28.5">
      <c r="A21" s="74" t="s">
        <v>34</v>
      </c>
      <c r="B21" s="75" t="s">
        <v>31</v>
      </c>
      <c r="C21" s="76" t="s">
        <v>35</v>
      </c>
      <c r="D21" s="77">
        <v>823791</v>
      </c>
      <c r="E21" s="77">
        <v>519826.42</v>
      </c>
      <c r="F21" s="78">
        <f t="shared" ref="F21:F52" si="0">IF(OR(D21="-",IF(E21="-",0,E21)&gt;=IF(D21="-",0,D21)),"-",IF(D21="-",0,D21)-IF(E21="-",0,E21))</f>
        <v>303964.58</v>
      </c>
    </row>
    <row r="22" spans="1:6" ht="14.25">
      <c r="A22" s="74" t="s">
        <v>36</v>
      </c>
      <c r="B22" s="75" t="s">
        <v>31</v>
      </c>
      <c r="C22" s="76" t="s">
        <v>37</v>
      </c>
      <c r="D22" s="77">
        <v>21257</v>
      </c>
      <c r="E22" s="77">
        <v>15018.82</v>
      </c>
      <c r="F22" s="78">
        <f t="shared" si="0"/>
        <v>6238.18</v>
      </c>
    </row>
    <row r="23" spans="1:6" ht="14.25">
      <c r="A23" s="74" t="s">
        <v>38</v>
      </c>
      <c r="B23" s="75" t="s">
        <v>31</v>
      </c>
      <c r="C23" s="76" t="s">
        <v>39</v>
      </c>
      <c r="D23" s="77">
        <v>21257</v>
      </c>
      <c r="E23" s="77">
        <v>15018.82</v>
      </c>
      <c r="F23" s="78">
        <f t="shared" si="0"/>
        <v>6238.18</v>
      </c>
    </row>
    <row r="24" spans="1:6" ht="114">
      <c r="A24" s="79" t="s">
        <v>40</v>
      </c>
      <c r="B24" s="75" t="s">
        <v>31</v>
      </c>
      <c r="C24" s="76" t="s">
        <v>41</v>
      </c>
      <c r="D24" s="77">
        <v>21257</v>
      </c>
      <c r="E24" s="77">
        <v>15018.82</v>
      </c>
      <c r="F24" s="78">
        <f t="shared" si="0"/>
        <v>6238.18</v>
      </c>
    </row>
    <row r="25" spans="1:6" ht="156.75">
      <c r="A25" s="79" t="s">
        <v>42</v>
      </c>
      <c r="B25" s="75" t="s">
        <v>31</v>
      </c>
      <c r="C25" s="76" t="s">
        <v>43</v>
      </c>
      <c r="D25" s="77">
        <v>21257</v>
      </c>
      <c r="E25" s="77">
        <v>15018.82</v>
      </c>
      <c r="F25" s="78">
        <f t="shared" si="0"/>
        <v>6238.18</v>
      </c>
    </row>
    <row r="26" spans="1:6" ht="57">
      <c r="A26" s="74" t="s">
        <v>44</v>
      </c>
      <c r="B26" s="75" t="s">
        <v>31</v>
      </c>
      <c r="C26" s="76" t="s">
        <v>45</v>
      </c>
      <c r="D26" s="77">
        <v>344590</v>
      </c>
      <c r="E26" s="77">
        <v>227372.09</v>
      </c>
      <c r="F26" s="78">
        <f t="shared" si="0"/>
        <v>117217.91</v>
      </c>
    </row>
    <row r="27" spans="1:6" ht="42.75">
      <c r="A27" s="74" t="s">
        <v>46</v>
      </c>
      <c r="B27" s="75" t="s">
        <v>31</v>
      </c>
      <c r="C27" s="76" t="s">
        <v>47</v>
      </c>
      <c r="D27" s="77">
        <v>344590</v>
      </c>
      <c r="E27" s="77">
        <v>227372.09</v>
      </c>
      <c r="F27" s="78">
        <f t="shared" si="0"/>
        <v>117217.91</v>
      </c>
    </row>
    <row r="28" spans="1:6" ht="99.75">
      <c r="A28" s="74" t="s">
        <v>48</v>
      </c>
      <c r="B28" s="75" t="s">
        <v>31</v>
      </c>
      <c r="C28" s="76" t="s">
        <v>49</v>
      </c>
      <c r="D28" s="77">
        <v>158227</v>
      </c>
      <c r="E28" s="77">
        <v>106002.63</v>
      </c>
      <c r="F28" s="78">
        <f t="shared" si="0"/>
        <v>52224.369999999995</v>
      </c>
    </row>
    <row r="29" spans="1:6" ht="171">
      <c r="A29" s="79" t="s">
        <v>50</v>
      </c>
      <c r="B29" s="75" t="s">
        <v>31</v>
      </c>
      <c r="C29" s="76" t="s">
        <v>51</v>
      </c>
      <c r="D29" s="77">
        <v>158227</v>
      </c>
      <c r="E29" s="77">
        <v>106002.63</v>
      </c>
      <c r="F29" s="78">
        <f t="shared" si="0"/>
        <v>52224.369999999995</v>
      </c>
    </row>
    <row r="30" spans="1:6" ht="128.25">
      <c r="A30" s="79" t="s">
        <v>52</v>
      </c>
      <c r="B30" s="75" t="s">
        <v>31</v>
      </c>
      <c r="C30" s="76" t="s">
        <v>53</v>
      </c>
      <c r="D30" s="77">
        <v>813</v>
      </c>
      <c r="E30" s="77">
        <v>731.8</v>
      </c>
      <c r="F30" s="78">
        <f t="shared" si="0"/>
        <v>81.200000000000045</v>
      </c>
    </row>
    <row r="31" spans="1:6" ht="199.5">
      <c r="A31" s="79" t="s">
        <v>54</v>
      </c>
      <c r="B31" s="75" t="s">
        <v>31</v>
      </c>
      <c r="C31" s="76" t="s">
        <v>55</v>
      </c>
      <c r="D31" s="77">
        <v>813</v>
      </c>
      <c r="E31" s="77">
        <v>731.8</v>
      </c>
      <c r="F31" s="78">
        <f t="shared" si="0"/>
        <v>81.200000000000045</v>
      </c>
    </row>
    <row r="32" spans="1:6" ht="114">
      <c r="A32" s="74" t="s">
        <v>56</v>
      </c>
      <c r="B32" s="75" t="s">
        <v>31</v>
      </c>
      <c r="C32" s="76" t="s">
        <v>57</v>
      </c>
      <c r="D32" s="77">
        <v>206251</v>
      </c>
      <c r="E32" s="77">
        <v>141342.9</v>
      </c>
      <c r="F32" s="78">
        <f t="shared" si="0"/>
        <v>64908.100000000006</v>
      </c>
    </row>
    <row r="33" spans="1:6" ht="171">
      <c r="A33" s="79" t="s">
        <v>58</v>
      </c>
      <c r="B33" s="75" t="s">
        <v>31</v>
      </c>
      <c r="C33" s="76" t="s">
        <v>59</v>
      </c>
      <c r="D33" s="77">
        <v>206251</v>
      </c>
      <c r="E33" s="77">
        <v>141342.9</v>
      </c>
      <c r="F33" s="78">
        <f t="shared" si="0"/>
        <v>64908.100000000006</v>
      </c>
    </row>
    <row r="34" spans="1:6" ht="114">
      <c r="A34" s="74" t="s">
        <v>60</v>
      </c>
      <c r="B34" s="75" t="s">
        <v>31</v>
      </c>
      <c r="C34" s="76" t="s">
        <v>61</v>
      </c>
      <c r="D34" s="77">
        <v>-20701</v>
      </c>
      <c r="E34" s="77">
        <v>-20705.240000000002</v>
      </c>
      <c r="F34" s="78">
        <f t="shared" si="0"/>
        <v>4.2400000000016007</v>
      </c>
    </row>
    <row r="35" spans="1:6" ht="171">
      <c r="A35" s="79" t="s">
        <v>62</v>
      </c>
      <c r="B35" s="75" t="s">
        <v>31</v>
      </c>
      <c r="C35" s="76" t="s">
        <v>63</v>
      </c>
      <c r="D35" s="77">
        <v>-20701</v>
      </c>
      <c r="E35" s="77">
        <v>-20705.240000000002</v>
      </c>
      <c r="F35" s="78">
        <f t="shared" si="0"/>
        <v>4.2400000000016007</v>
      </c>
    </row>
    <row r="36" spans="1:6" ht="14.25">
      <c r="A36" s="74" t="s">
        <v>64</v>
      </c>
      <c r="B36" s="75" t="s">
        <v>31</v>
      </c>
      <c r="C36" s="76" t="s">
        <v>65</v>
      </c>
      <c r="D36" s="77">
        <v>344000</v>
      </c>
      <c r="E36" s="77">
        <v>268563.51</v>
      </c>
      <c r="F36" s="78">
        <f t="shared" si="0"/>
        <v>75436.489999999991</v>
      </c>
    </row>
    <row r="37" spans="1:6" ht="14.25">
      <c r="A37" s="74" t="s">
        <v>66</v>
      </c>
      <c r="B37" s="75" t="s">
        <v>31</v>
      </c>
      <c r="C37" s="76" t="s">
        <v>67</v>
      </c>
      <c r="D37" s="77">
        <v>66000</v>
      </c>
      <c r="E37" s="77">
        <v>-22373.42</v>
      </c>
      <c r="F37" s="78">
        <f t="shared" si="0"/>
        <v>88373.42</v>
      </c>
    </row>
    <row r="38" spans="1:6" ht="71.25">
      <c r="A38" s="74" t="s">
        <v>68</v>
      </c>
      <c r="B38" s="75" t="s">
        <v>31</v>
      </c>
      <c r="C38" s="76" t="s">
        <v>69</v>
      </c>
      <c r="D38" s="77">
        <v>66000</v>
      </c>
      <c r="E38" s="77">
        <v>-22373.42</v>
      </c>
      <c r="F38" s="78">
        <f t="shared" si="0"/>
        <v>88373.42</v>
      </c>
    </row>
    <row r="39" spans="1:6" ht="114">
      <c r="A39" s="74" t="s">
        <v>70</v>
      </c>
      <c r="B39" s="75" t="s">
        <v>31</v>
      </c>
      <c r="C39" s="76" t="s">
        <v>71</v>
      </c>
      <c r="D39" s="77">
        <v>66000</v>
      </c>
      <c r="E39" s="77">
        <v>-22476.880000000001</v>
      </c>
      <c r="F39" s="78">
        <f t="shared" si="0"/>
        <v>88476.88</v>
      </c>
    </row>
    <row r="40" spans="1:6" ht="85.5">
      <c r="A40" s="74" t="s">
        <v>72</v>
      </c>
      <c r="B40" s="75" t="s">
        <v>31</v>
      </c>
      <c r="C40" s="76" t="s">
        <v>73</v>
      </c>
      <c r="D40" s="77" t="s">
        <v>74</v>
      </c>
      <c r="E40" s="77">
        <v>103.46</v>
      </c>
      <c r="F40" s="78" t="str">
        <f t="shared" si="0"/>
        <v>-</v>
      </c>
    </row>
    <row r="41" spans="1:6" ht="14.25">
      <c r="A41" s="74" t="s">
        <v>75</v>
      </c>
      <c r="B41" s="75" t="s">
        <v>31</v>
      </c>
      <c r="C41" s="76" t="s">
        <v>76</v>
      </c>
      <c r="D41" s="77">
        <v>278000</v>
      </c>
      <c r="E41" s="77">
        <v>290936.93</v>
      </c>
      <c r="F41" s="78" t="str">
        <f t="shared" si="0"/>
        <v>-</v>
      </c>
    </row>
    <row r="42" spans="1:6" ht="14.25">
      <c r="A42" s="74" t="s">
        <v>77</v>
      </c>
      <c r="B42" s="75" t="s">
        <v>31</v>
      </c>
      <c r="C42" s="76" t="s">
        <v>78</v>
      </c>
      <c r="D42" s="77">
        <v>271816</v>
      </c>
      <c r="E42" s="77">
        <v>286178.65000000002</v>
      </c>
      <c r="F42" s="78" t="str">
        <f t="shared" si="0"/>
        <v>-</v>
      </c>
    </row>
    <row r="43" spans="1:6" ht="57">
      <c r="A43" s="74" t="s">
        <v>79</v>
      </c>
      <c r="B43" s="75" t="s">
        <v>31</v>
      </c>
      <c r="C43" s="76" t="s">
        <v>80</v>
      </c>
      <c r="D43" s="77">
        <v>271816</v>
      </c>
      <c r="E43" s="77">
        <v>286178.65000000002</v>
      </c>
      <c r="F43" s="78" t="str">
        <f t="shared" si="0"/>
        <v>-</v>
      </c>
    </row>
    <row r="44" spans="1:6" ht="99.75">
      <c r="A44" s="74" t="s">
        <v>81</v>
      </c>
      <c r="B44" s="75" t="s">
        <v>31</v>
      </c>
      <c r="C44" s="76" t="s">
        <v>82</v>
      </c>
      <c r="D44" s="77">
        <v>271816</v>
      </c>
      <c r="E44" s="77">
        <v>271816</v>
      </c>
      <c r="F44" s="78" t="str">
        <f t="shared" si="0"/>
        <v>-</v>
      </c>
    </row>
    <row r="45" spans="1:6" ht="71.25">
      <c r="A45" s="74" t="s">
        <v>83</v>
      </c>
      <c r="B45" s="75" t="s">
        <v>31</v>
      </c>
      <c r="C45" s="76" t="s">
        <v>84</v>
      </c>
      <c r="D45" s="77" t="s">
        <v>74</v>
      </c>
      <c r="E45" s="77">
        <v>14362.65</v>
      </c>
      <c r="F45" s="78" t="str">
        <f t="shared" si="0"/>
        <v>-</v>
      </c>
    </row>
    <row r="46" spans="1:6" ht="14.25">
      <c r="A46" s="74" t="s">
        <v>85</v>
      </c>
      <c r="B46" s="75" t="s">
        <v>31</v>
      </c>
      <c r="C46" s="76" t="s">
        <v>86</v>
      </c>
      <c r="D46" s="77">
        <v>6184</v>
      </c>
      <c r="E46" s="77">
        <v>4758.28</v>
      </c>
      <c r="F46" s="78">
        <f t="shared" si="0"/>
        <v>1425.7200000000003</v>
      </c>
    </row>
    <row r="47" spans="1:6" ht="57">
      <c r="A47" s="74" t="s">
        <v>87</v>
      </c>
      <c r="B47" s="75" t="s">
        <v>31</v>
      </c>
      <c r="C47" s="76" t="s">
        <v>88</v>
      </c>
      <c r="D47" s="77">
        <v>6184</v>
      </c>
      <c r="E47" s="77">
        <v>4758.28</v>
      </c>
      <c r="F47" s="78">
        <f t="shared" si="0"/>
        <v>1425.7200000000003</v>
      </c>
    </row>
    <row r="48" spans="1:6" ht="99.75">
      <c r="A48" s="74" t="s">
        <v>89</v>
      </c>
      <c r="B48" s="75" t="s">
        <v>31</v>
      </c>
      <c r="C48" s="76" t="s">
        <v>90</v>
      </c>
      <c r="D48" s="77">
        <v>6184</v>
      </c>
      <c r="E48" s="77">
        <v>4468.83</v>
      </c>
      <c r="F48" s="78">
        <f t="shared" si="0"/>
        <v>1715.17</v>
      </c>
    </row>
    <row r="49" spans="1:6" ht="71.25">
      <c r="A49" s="74" t="s">
        <v>91</v>
      </c>
      <c r="B49" s="75" t="s">
        <v>31</v>
      </c>
      <c r="C49" s="76" t="s">
        <v>92</v>
      </c>
      <c r="D49" s="77" t="s">
        <v>74</v>
      </c>
      <c r="E49" s="77">
        <v>289.45</v>
      </c>
      <c r="F49" s="78" t="str">
        <f t="shared" si="0"/>
        <v>-</v>
      </c>
    </row>
    <row r="50" spans="1:6" ht="14.25">
      <c r="A50" s="74" t="s">
        <v>93</v>
      </c>
      <c r="B50" s="75" t="s">
        <v>31</v>
      </c>
      <c r="C50" s="76" t="s">
        <v>94</v>
      </c>
      <c r="D50" s="77">
        <v>1000</v>
      </c>
      <c r="E50" s="77">
        <v>800</v>
      </c>
      <c r="F50" s="78">
        <f t="shared" si="0"/>
        <v>200</v>
      </c>
    </row>
    <row r="51" spans="1:6" ht="57">
      <c r="A51" s="74" t="s">
        <v>95</v>
      </c>
      <c r="B51" s="75" t="s">
        <v>31</v>
      </c>
      <c r="C51" s="76" t="s">
        <v>96</v>
      </c>
      <c r="D51" s="77">
        <v>1000</v>
      </c>
      <c r="E51" s="77">
        <v>800</v>
      </c>
      <c r="F51" s="78">
        <f t="shared" si="0"/>
        <v>200</v>
      </c>
    </row>
    <row r="52" spans="1:6" ht="99.75">
      <c r="A52" s="74" t="s">
        <v>97</v>
      </c>
      <c r="B52" s="75" t="s">
        <v>31</v>
      </c>
      <c r="C52" s="76" t="s">
        <v>98</v>
      </c>
      <c r="D52" s="77">
        <v>1000</v>
      </c>
      <c r="E52" s="77">
        <v>800</v>
      </c>
      <c r="F52" s="78">
        <f t="shared" si="0"/>
        <v>200</v>
      </c>
    </row>
    <row r="53" spans="1:6" ht="142.5">
      <c r="A53" s="79" t="s">
        <v>99</v>
      </c>
      <c r="B53" s="75" t="s">
        <v>31</v>
      </c>
      <c r="C53" s="76" t="s">
        <v>100</v>
      </c>
      <c r="D53" s="77">
        <v>1000</v>
      </c>
      <c r="E53" s="77">
        <v>800</v>
      </c>
      <c r="F53" s="78">
        <f t="shared" ref="F53:F84" si="1">IF(OR(D53="-",IF(E53="-",0,E53)&gt;=IF(D53="-",0,D53)),"-",IF(D53="-",0,D53)-IF(E53="-",0,E53))</f>
        <v>200</v>
      </c>
    </row>
    <row r="54" spans="1:6" ht="57">
      <c r="A54" s="74" t="s">
        <v>101</v>
      </c>
      <c r="B54" s="75" t="s">
        <v>31</v>
      </c>
      <c r="C54" s="76" t="s">
        <v>102</v>
      </c>
      <c r="D54" s="77">
        <v>22944</v>
      </c>
      <c r="E54" s="77">
        <v>8072</v>
      </c>
      <c r="F54" s="78">
        <f t="shared" si="1"/>
        <v>14872</v>
      </c>
    </row>
    <row r="55" spans="1:6" ht="128.25">
      <c r="A55" s="79" t="s">
        <v>103</v>
      </c>
      <c r="B55" s="75" t="s">
        <v>31</v>
      </c>
      <c r="C55" s="76" t="s">
        <v>104</v>
      </c>
      <c r="D55" s="77">
        <v>20000</v>
      </c>
      <c r="E55" s="77">
        <v>8072</v>
      </c>
      <c r="F55" s="78">
        <f t="shared" si="1"/>
        <v>11928</v>
      </c>
    </row>
    <row r="56" spans="1:6" ht="114">
      <c r="A56" s="79" t="s">
        <v>105</v>
      </c>
      <c r="B56" s="75" t="s">
        <v>31</v>
      </c>
      <c r="C56" s="76" t="s">
        <v>106</v>
      </c>
      <c r="D56" s="77">
        <v>20000</v>
      </c>
      <c r="E56" s="77">
        <v>8072</v>
      </c>
      <c r="F56" s="78">
        <f t="shared" si="1"/>
        <v>11928</v>
      </c>
    </row>
    <row r="57" spans="1:6" ht="99.75">
      <c r="A57" s="74" t="s">
        <v>107</v>
      </c>
      <c r="B57" s="75" t="s">
        <v>31</v>
      </c>
      <c r="C57" s="76" t="s">
        <v>108</v>
      </c>
      <c r="D57" s="77">
        <v>20000</v>
      </c>
      <c r="E57" s="77">
        <v>8072</v>
      </c>
      <c r="F57" s="78">
        <f t="shared" si="1"/>
        <v>11928</v>
      </c>
    </row>
    <row r="58" spans="1:6" ht="128.25">
      <c r="A58" s="79" t="s">
        <v>109</v>
      </c>
      <c r="B58" s="75" t="s">
        <v>31</v>
      </c>
      <c r="C58" s="76" t="s">
        <v>110</v>
      </c>
      <c r="D58" s="77">
        <v>2944</v>
      </c>
      <c r="E58" s="77" t="s">
        <v>74</v>
      </c>
      <c r="F58" s="78">
        <f t="shared" si="1"/>
        <v>2944</v>
      </c>
    </row>
    <row r="59" spans="1:6" ht="128.25">
      <c r="A59" s="79" t="s">
        <v>111</v>
      </c>
      <c r="B59" s="75" t="s">
        <v>31</v>
      </c>
      <c r="C59" s="76" t="s">
        <v>112</v>
      </c>
      <c r="D59" s="77">
        <v>2944</v>
      </c>
      <c r="E59" s="77" t="s">
        <v>74</v>
      </c>
      <c r="F59" s="78">
        <f t="shared" si="1"/>
        <v>2944</v>
      </c>
    </row>
    <row r="60" spans="1:6" ht="114">
      <c r="A60" s="74" t="s">
        <v>113</v>
      </c>
      <c r="B60" s="75" t="s">
        <v>31</v>
      </c>
      <c r="C60" s="76" t="s">
        <v>114</v>
      </c>
      <c r="D60" s="77">
        <v>2944</v>
      </c>
      <c r="E60" s="77" t="s">
        <v>74</v>
      </c>
      <c r="F60" s="78">
        <f t="shared" si="1"/>
        <v>2944</v>
      </c>
    </row>
    <row r="61" spans="1:6" ht="42.75">
      <c r="A61" s="74" t="s">
        <v>115</v>
      </c>
      <c r="B61" s="75" t="s">
        <v>31</v>
      </c>
      <c r="C61" s="76" t="s">
        <v>116</v>
      </c>
      <c r="D61" s="77">
        <v>90000</v>
      </c>
      <c r="E61" s="77" t="s">
        <v>74</v>
      </c>
      <c r="F61" s="78">
        <f t="shared" si="1"/>
        <v>90000</v>
      </c>
    </row>
    <row r="62" spans="1:6" ht="42.75">
      <c r="A62" s="74" t="s">
        <v>117</v>
      </c>
      <c r="B62" s="75" t="s">
        <v>31</v>
      </c>
      <c r="C62" s="76" t="s">
        <v>118</v>
      </c>
      <c r="D62" s="77">
        <v>90000</v>
      </c>
      <c r="E62" s="77" t="s">
        <v>74</v>
      </c>
      <c r="F62" s="78">
        <f t="shared" si="1"/>
        <v>90000</v>
      </c>
    </row>
    <row r="63" spans="1:6" ht="71.25">
      <c r="A63" s="74" t="s">
        <v>119</v>
      </c>
      <c r="B63" s="75" t="s">
        <v>31</v>
      </c>
      <c r="C63" s="76" t="s">
        <v>120</v>
      </c>
      <c r="D63" s="77">
        <v>90000</v>
      </c>
      <c r="E63" s="77" t="s">
        <v>74</v>
      </c>
      <c r="F63" s="78">
        <f t="shared" si="1"/>
        <v>90000</v>
      </c>
    </row>
    <row r="64" spans="1:6" ht="71.25">
      <c r="A64" s="74" t="s">
        <v>121</v>
      </c>
      <c r="B64" s="75" t="s">
        <v>31</v>
      </c>
      <c r="C64" s="76" t="s">
        <v>122</v>
      </c>
      <c r="D64" s="77">
        <v>90000</v>
      </c>
      <c r="E64" s="77" t="s">
        <v>74</v>
      </c>
      <c r="F64" s="78">
        <f t="shared" si="1"/>
        <v>90000</v>
      </c>
    </row>
    <row r="65" spans="1:6" ht="14.25">
      <c r="A65" s="74" t="s">
        <v>123</v>
      </c>
      <c r="B65" s="75" t="s">
        <v>31</v>
      </c>
      <c r="C65" s="76" t="s">
        <v>124</v>
      </c>
      <c r="D65" s="77">
        <v>2337441</v>
      </c>
      <c r="E65" s="77">
        <v>1081414.72</v>
      </c>
      <c r="F65" s="78">
        <f t="shared" si="1"/>
        <v>1256026.28</v>
      </c>
    </row>
    <row r="66" spans="1:6" ht="42.75">
      <c r="A66" s="74" t="s">
        <v>125</v>
      </c>
      <c r="B66" s="75" t="s">
        <v>31</v>
      </c>
      <c r="C66" s="76" t="s">
        <v>126</v>
      </c>
      <c r="D66" s="77">
        <v>2337441</v>
      </c>
      <c r="E66" s="77">
        <v>1081414.72</v>
      </c>
      <c r="F66" s="78">
        <f t="shared" si="1"/>
        <v>1256026.28</v>
      </c>
    </row>
    <row r="67" spans="1:6" ht="28.5">
      <c r="A67" s="74" t="s">
        <v>127</v>
      </c>
      <c r="B67" s="75" t="s">
        <v>31</v>
      </c>
      <c r="C67" s="76" t="s">
        <v>128</v>
      </c>
      <c r="D67" s="77">
        <v>1730191</v>
      </c>
      <c r="E67" s="77">
        <v>1024697</v>
      </c>
      <c r="F67" s="78">
        <f t="shared" si="1"/>
        <v>705494</v>
      </c>
    </row>
    <row r="68" spans="1:6" ht="28.5">
      <c r="A68" s="74" t="s">
        <v>129</v>
      </c>
      <c r="B68" s="75" t="s">
        <v>31</v>
      </c>
      <c r="C68" s="76" t="s">
        <v>130</v>
      </c>
      <c r="D68" s="77">
        <v>1730191</v>
      </c>
      <c r="E68" s="77">
        <v>1024697</v>
      </c>
      <c r="F68" s="78">
        <f t="shared" si="1"/>
        <v>705494</v>
      </c>
    </row>
    <row r="69" spans="1:6" ht="57">
      <c r="A69" s="74" t="s">
        <v>131</v>
      </c>
      <c r="B69" s="75" t="s">
        <v>31</v>
      </c>
      <c r="C69" s="76" t="s">
        <v>132</v>
      </c>
      <c r="D69" s="77">
        <v>1730191</v>
      </c>
      <c r="E69" s="77">
        <v>1024697</v>
      </c>
      <c r="F69" s="78">
        <f t="shared" si="1"/>
        <v>705494</v>
      </c>
    </row>
    <row r="70" spans="1:6" ht="42.75">
      <c r="A70" s="74" t="s">
        <v>133</v>
      </c>
      <c r="B70" s="75" t="s">
        <v>31</v>
      </c>
      <c r="C70" s="76" t="s">
        <v>134</v>
      </c>
      <c r="D70" s="77">
        <v>343650</v>
      </c>
      <c r="E70" s="77" t="s">
        <v>74</v>
      </c>
      <c r="F70" s="78">
        <f t="shared" si="1"/>
        <v>343650</v>
      </c>
    </row>
    <row r="71" spans="1:6" ht="42.75">
      <c r="A71" s="74" t="s">
        <v>135</v>
      </c>
      <c r="B71" s="75" t="s">
        <v>31</v>
      </c>
      <c r="C71" s="76" t="s">
        <v>136</v>
      </c>
      <c r="D71" s="77">
        <v>343650</v>
      </c>
      <c r="E71" s="77" t="s">
        <v>74</v>
      </c>
      <c r="F71" s="78">
        <f t="shared" si="1"/>
        <v>343650</v>
      </c>
    </row>
    <row r="72" spans="1:6" ht="42.75">
      <c r="A72" s="74" t="s">
        <v>137</v>
      </c>
      <c r="B72" s="75" t="s">
        <v>31</v>
      </c>
      <c r="C72" s="76" t="s">
        <v>138</v>
      </c>
      <c r="D72" s="77">
        <v>343650</v>
      </c>
      <c r="E72" s="77" t="s">
        <v>74</v>
      </c>
      <c r="F72" s="78">
        <f t="shared" si="1"/>
        <v>343650</v>
      </c>
    </row>
    <row r="73" spans="1:6" ht="99.75">
      <c r="A73" s="74" t="s">
        <v>139</v>
      </c>
      <c r="B73" s="75" t="s">
        <v>31</v>
      </c>
      <c r="C73" s="76" t="s">
        <v>140</v>
      </c>
      <c r="D73" s="77">
        <v>27492</v>
      </c>
      <c r="E73" s="77" t="s">
        <v>74</v>
      </c>
      <c r="F73" s="78">
        <f t="shared" si="1"/>
        <v>27492</v>
      </c>
    </row>
    <row r="74" spans="1:6" ht="71.25">
      <c r="A74" s="74" t="s">
        <v>141</v>
      </c>
      <c r="B74" s="75" t="s">
        <v>31</v>
      </c>
      <c r="C74" s="76" t="s">
        <v>142</v>
      </c>
      <c r="D74" s="77">
        <v>316158</v>
      </c>
      <c r="E74" s="77" t="s">
        <v>74</v>
      </c>
      <c r="F74" s="78">
        <f t="shared" si="1"/>
        <v>316158</v>
      </c>
    </row>
    <row r="75" spans="1:6" ht="28.5">
      <c r="A75" s="74" t="s">
        <v>143</v>
      </c>
      <c r="B75" s="75" t="s">
        <v>31</v>
      </c>
      <c r="C75" s="76" t="s">
        <v>144</v>
      </c>
      <c r="D75" s="77">
        <v>88700</v>
      </c>
      <c r="E75" s="77">
        <v>56342.720000000001</v>
      </c>
      <c r="F75" s="78">
        <f t="shared" si="1"/>
        <v>32357.279999999999</v>
      </c>
    </row>
    <row r="76" spans="1:6" ht="57">
      <c r="A76" s="74" t="s">
        <v>145</v>
      </c>
      <c r="B76" s="75" t="s">
        <v>31</v>
      </c>
      <c r="C76" s="76" t="s">
        <v>146</v>
      </c>
      <c r="D76" s="77">
        <v>88700</v>
      </c>
      <c r="E76" s="77">
        <v>56342.720000000001</v>
      </c>
      <c r="F76" s="78">
        <f t="shared" si="1"/>
        <v>32357.279999999999</v>
      </c>
    </row>
    <row r="77" spans="1:6" ht="57">
      <c r="A77" s="74" t="s">
        <v>147</v>
      </c>
      <c r="B77" s="75" t="s">
        <v>31</v>
      </c>
      <c r="C77" s="76" t="s">
        <v>148</v>
      </c>
      <c r="D77" s="77">
        <v>88700</v>
      </c>
      <c r="E77" s="77">
        <v>56342.720000000001</v>
      </c>
      <c r="F77" s="78">
        <f t="shared" si="1"/>
        <v>32357.279999999999</v>
      </c>
    </row>
    <row r="78" spans="1:6" ht="57">
      <c r="A78" s="74" t="s">
        <v>147</v>
      </c>
      <c r="B78" s="75" t="s">
        <v>31</v>
      </c>
      <c r="C78" s="76" t="s">
        <v>149</v>
      </c>
      <c r="D78" s="77">
        <v>88700</v>
      </c>
      <c r="E78" s="77">
        <v>56342.720000000001</v>
      </c>
      <c r="F78" s="78">
        <f t="shared" si="1"/>
        <v>32357.279999999999</v>
      </c>
    </row>
    <row r="79" spans="1:6" ht="14.25">
      <c r="A79" s="74" t="s">
        <v>150</v>
      </c>
      <c r="B79" s="75" t="s">
        <v>31</v>
      </c>
      <c r="C79" s="76" t="s">
        <v>151</v>
      </c>
      <c r="D79" s="77">
        <v>174900</v>
      </c>
      <c r="E79" s="77">
        <v>375</v>
      </c>
      <c r="F79" s="78">
        <f t="shared" si="1"/>
        <v>174525</v>
      </c>
    </row>
    <row r="80" spans="1:6" ht="85.5">
      <c r="A80" s="74" t="s">
        <v>152</v>
      </c>
      <c r="B80" s="75" t="s">
        <v>31</v>
      </c>
      <c r="C80" s="76" t="s">
        <v>153</v>
      </c>
      <c r="D80" s="77">
        <v>500</v>
      </c>
      <c r="E80" s="77">
        <v>375</v>
      </c>
      <c r="F80" s="78">
        <f t="shared" si="1"/>
        <v>125</v>
      </c>
    </row>
    <row r="81" spans="1:6" ht="99.75">
      <c r="A81" s="74" t="s">
        <v>154</v>
      </c>
      <c r="B81" s="75" t="s">
        <v>31</v>
      </c>
      <c r="C81" s="76" t="s">
        <v>155</v>
      </c>
      <c r="D81" s="77">
        <v>500</v>
      </c>
      <c r="E81" s="77">
        <v>375</v>
      </c>
      <c r="F81" s="78">
        <f t="shared" si="1"/>
        <v>125</v>
      </c>
    </row>
    <row r="82" spans="1:6" ht="242.25">
      <c r="A82" s="79" t="s">
        <v>156</v>
      </c>
      <c r="B82" s="75" t="s">
        <v>31</v>
      </c>
      <c r="C82" s="76" t="s">
        <v>157</v>
      </c>
      <c r="D82" s="77">
        <v>500</v>
      </c>
      <c r="E82" s="77">
        <v>375</v>
      </c>
      <c r="F82" s="78">
        <f t="shared" si="1"/>
        <v>125</v>
      </c>
    </row>
    <row r="83" spans="1:6" ht="28.5">
      <c r="A83" s="74" t="s">
        <v>158</v>
      </c>
      <c r="B83" s="75" t="s">
        <v>31</v>
      </c>
      <c r="C83" s="76" t="s">
        <v>159</v>
      </c>
      <c r="D83" s="77">
        <v>174400</v>
      </c>
      <c r="E83" s="77" t="s">
        <v>74</v>
      </c>
      <c r="F83" s="78">
        <f t="shared" si="1"/>
        <v>174400</v>
      </c>
    </row>
    <row r="84" spans="1:6" ht="42.75">
      <c r="A84" s="74" t="s">
        <v>160</v>
      </c>
      <c r="B84" s="75" t="s">
        <v>31</v>
      </c>
      <c r="C84" s="76" t="s">
        <v>161</v>
      </c>
      <c r="D84" s="77">
        <v>174400</v>
      </c>
      <c r="E84" s="77" t="s">
        <v>74</v>
      </c>
      <c r="F84" s="78">
        <f t="shared" si="1"/>
        <v>174400</v>
      </c>
    </row>
    <row r="85" spans="1:6" ht="42.75">
      <c r="A85" s="74" t="s">
        <v>162</v>
      </c>
      <c r="B85" s="75" t="s">
        <v>31</v>
      </c>
      <c r="C85" s="76" t="s">
        <v>163</v>
      </c>
      <c r="D85" s="77">
        <v>174400</v>
      </c>
      <c r="E85" s="77" t="s">
        <v>74</v>
      </c>
      <c r="F85" s="78">
        <f t="shared" ref="F85" si="2">IF(OR(D85="-",IF(E85="-",0,E85)&gt;=IF(D85="-",0,D85)),"-",IF(D85="-",0,D85)-IF(E85="-",0,E85))</f>
        <v>174400</v>
      </c>
    </row>
    <row r="86" spans="1:6" ht="12.75" customHeight="1">
      <c r="A86" s="15"/>
      <c r="B86" s="16"/>
      <c r="C86" s="16"/>
      <c r="D86" s="17"/>
      <c r="E86" s="17"/>
      <c r="F86" s="17"/>
    </row>
  </sheetData>
  <mergeCells count="12">
    <mergeCell ref="A10:D10"/>
    <mergeCell ref="A1:D1"/>
    <mergeCell ref="A4:D4"/>
    <mergeCell ref="A2:D2"/>
    <mergeCell ref="B6:D6"/>
    <mergeCell ref="B7:D7"/>
    <mergeCell ref="B11:B17"/>
    <mergeCell ref="D11:D17"/>
    <mergeCell ref="C11:C17"/>
    <mergeCell ref="A11:A17"/>
    <mergeCell ref="F11:F17"/>
    <mergeCell ref="E11:E17"/>
  </mergeCells>
  <conditionalFormatting sqref="F23 F21">
    <cfRule type="cellIs" priority="1" stopIfTrue="1" operator="equal">
      <formula>0</formula>
    </cfRule>
  </conditionalFormatting>
  <conditionalFormatting sqref="F30">
    <cfRule type="cellIs" priority="2" stopIfTrue="1" operator="equal">
      <formula>0</formula>
    </cfRule>
  </conditionalFormatting>
  <conditionalFormatting sqref="F28">
    <cfRule type="cellIs" priority="3" stopIfTrue="1" operator="equal">
      <formula>0</formula>
    </cfRule>
  </conditionalFormatting>
  <conditionalFormatting sqref="F27">
    <cfRule type="cellIs" priority="4" stopIfTrue="1" operator="equal">
      <formula>0</formula>
    </cfRule>
  </conditionalFormatting>
  <conditionalFormatting sqref="F40">
    <cfRule type="cellIs" priority="5" stopIfTrue="1" operator="equal">
      <formula>0</formula>
    </cfRule>
  </conditionalFormatting>
  <pageMargins left="0.39370078740157483" right="0.39370078740157483" top="0.78740157480314965" bottom="0.39370078740157483" header="0" footer="0"/>
  <pageSetup paperSize="9" scale="65" fitToHeight="0" pageOrder="overThenDown" orientation="portrait" verticalDpi="300" r:id="rId1"/>
  <headerFooter alignWithMargins="0"/>
</worksheet>
</file>

<file path=xl/worksheets/sheet2.xml><?xml version="1.0" encoding="utf-8"?>
<worksheet xmlns="http://schemas.openxmlformats.org/spreadsheetml/2006/main" xmlns:r="http://schemas.openxmlformats.org/officeDocument/2006/relationships">
  <sheetPr>
    <pageSetUpPr fitToPage="1"/>
  </sheetPr>
  <dimension ref="A2:F51"/>
  <sheetViews>
    <sheetView showGridLines="0" workbookViewId="0"/>
  </sheetViews>
  <sheetFormatPr defaultRowHeight="12.75" customHeight="1"/>
  <cols>
    <col min="1" max="1" width="45.7109375" customWidth="1"/>
    <col min="2" max="2" width="4.28515625" customWidth="1"/>
    <col min="3" max="3" width="40.7109375" customWidth="1"/>
    <col min="4" max="4" width="18.85546875" customWidth="1"/>
    <col min="5" max="6" width="18.7109375" customWidth="1"/>
  </cols>
  <sheetData>
    <row r="2" spans="1:6" ht="15" customHeight="1">
      <c r="A2" s="122" t="s">
        <v>164</v>
      </c>
      <c r="B2" s="122"/>
      <c r="C2" s="122"/>
      <c r="D2" s="122"/>
      <c r="E2" s="1"/>
      <c r="F2" s="8" t="s">
        <v>165</v>
      </c>
    </row>
    <row r="3" spans="1:6" ht="13.5" customHeight="1">
      <c r="A3" s="5"/>
      <c r="B3" s="5"/>
      <c r="C3" s="18"/>
      <c r="D3" s="7"/>
      <c r="E3" s="7"/>
      <c r="F3" s="7"/>
    </row>
    <row r="4" spans="1:6" ht="10.15" customHeight="1">
      <c r="A4" s="131" t="s">
        <v>21</v>
      </c>
      <c r="B4" s="134" t="s">
        <v>22</v>
      </c>
      <c r="C4" s="129" t="s">
        <v>166</v>
      </c>
      <c r="D4" s="137" t="s">
        <v>24</v>
      </c>
      <c r="E4" s="140" t="s">
        <v>25</v>
      </c>
      <c r="F4" s="127" t="s">
        <v>26</v>
      </c>
    </row>
    <row r="5" spans="1:6" ht="5.45" customHeight="1">
      <c r="A5" s="132"/>
      <c r="B5" s="135"/>
      <c r="C5" s="130"/>
      <c r="D5" s="138"/>
      <c r="E5" s="141"/>
      <c r="F5" s="128"/>
    </row>
    <row r="6" spans="1:6" ht="9.6" customHeight="1">
      <c r="A6" s="132"/>
      <c r="B6" s="135"/>
      <c r="C6" s="130"/>
      <c r="D6" s="138"/>
      <c r="E6" s="141"/>
      <c r="F6" s="128"/>
    </row>
    <row r="7" spans="1:6" ht="6" customHeight="1">
      <c r="A7" s="132"/>
      <c r="B7" s="135"/>
      <c r="C7" s="130"/>
      <c r="D7" s="138"/>
      <c r="E7" s="141"/>
      <c r="F7" s="128"/>
    </row>
    <row r="8" spans="1:6" ht="6.6" customHeight="1">
      <c r="A8" s="132"/>
      <c r="B8" s="135"/>
      <c r="C8" s="130"/>
      <c r="D8" s="138"/>
      <c r="E8" s="141"/>
      <c r="F8" s="128"/>
    </row>
    <row r="9" spans="1:6" ht="10.9" customHeight="1">
      <c r="A9" s="132"/>
      <c r="B9" s="135"/>
      <c r="C9" s="130"/>
      <c r="D9" s="138"/>
      <c r="E9" s="141"/>
      <c r="F9" s="128"/>
    </row>
    <row r="10" spans="1:6" ht="4.1500000000000004" hidden="1" customHeight="1">
      <c r="A10" s="132"/>
      <c r="B10" s="135"/>
      <c r="C10" s="19"/>
      <c r="D10" s="138"/>
      <c r="E10" s="20"/>
      <c r="F10" s="21"/>
    </row>
    <row r="11" spans="1:6" ht="13.15" hidden="1" customHeight="1">
      <c r="A11" s="133"/>
      <c r="B11" s="136"/>
      <c r="C11" s="22"/>
      <c r="D11" s="139"/>
      <c r="E11" s="23"/>
      <c r="F11" s="24"/>
    </row>
    <row r="12" spans="1:6" ht="13.5" customHeight="1">
      <c r="A12" s="10">
        <v>1</v>
      </c>
      <c r="B12" s="11">
        <v>2</v>
      </c>
      <c r="C12" s="12">
        <v>3</v>
      </c>
      <c r="D12" s="13" t="s">
        <v>27</v>
      </c>
      <c r="E12" s="25" t="s">
        <v>28</v>
      </c>
      <c r="F12" s="14" t="s">
        <v>29</v>
      </c>
    </row>
    <row r="13" spans="1:6">
      <c r="A13" s="26" t="s">
        <v>167</v>
      </c>
      <c r="B13" s="27" t="s">
        <v>168</v>
      </c>
      <c r="C13" s="28" t="s">
        <v>169</v>
      </c>
      <c r="D13" s="29">
        <v>3379031.83</v>
      </c>
      <c r="E13" s="30">
        <v>1626131.31</v>
      </c>
      <c r="F13" s="31">
        <f>IF(OR(D13="-",IF(E13="-",0,E13)&gt;=IF(D13="-",0,D13)),"-",IF(D13="-",0,D13)-IF(E13="-",0,E13))</f>
        <v>1752900.52</v>
      </c>
    </row>
    <row r="14" spans="1:6">
      <c r="A14" s="32" t="s">
        <v>33</v>
      </c>
      <c r="B14" s="33"/>
      <c r="C14" s="34"/>
      <c r="D14" s="35"/>
      <c r="E14" s="36"/>
      <c r="F14" s="37"/>
    </row>
    <row r="15" spans="1:6" ht="22.5">
      <c r="A15" s="26" t="s">
        <v>170</v>
      </c>
      <c r="B15" s="27" t="s">
        <v>168</v>
      </c>
      <c r="C15" s="28" t="s">
        <v>171</v>
      </c>
      <c r="D15" s="29">
        <v>2000</v>
      </c>
      <c r="E15" s="30" t="s">
        <v>74</v>
      </c>
      <c r="F15" s="31">
        <f t="shared" ref="F15:F49" si="0">IF(OR(D15="-",IF(E15="-",0,E15)&gt;=IF(D15="-",0,D15)),"-",IF(D15="-",0,D15)-IF(E15="-",0,E15))</f>
        <v>2000</v>
      </c>
    </row>
    <row r="16" spans="1:6">
      <c r="A16" s="26" t="s">
        <v>172</v>
      </c>
      <c r="B16" s="27" t="s">
        <v>168</v>
      </c>
      <c r="C16" s="28" t="s">
        <v>173</v>
      </c>
      <c r="D16" s="29">
        <v>1081851</v>
      </c>
      <c r="E16" s="30">
        <v>724773</v>
      </c>
      <c r="F16" s="31">
        <f t="shared" si="0"/>
        <v>357078</v>
      </c>
    </row>
    <row r="17" spans="1:6">
      <c r="A17" s="26" t="s">
        <v>172</v>
      </c>
      <c r="B17" s="27" t="s">
        <v>168</v>
      </c>
      <c r="C17" s="28" t="s">
        <v>174</v>
      </c>
      <c r="D17" s="29">
        <v>157333</v>
      </c>
      <c r="E17" s="30">
        <v>8423</v>
      </c>
      <c r="F17" s="31">
        <f t="shared" si="0"/>
        <v>148910</v>
      </c>
    </row>
    <row r="18" spans="1:6">
      <c r="A18" s="26" t="s">
        <v>172</v>
      </c>
      <c r="B18" s="27" t="s">
        <v>168</v>
      </c>
      <c r="C18" s="28" t="s">
        <v>175</v>
      </c>
      <c r="D18" s="29">
        <v>374234</v>
      </c>
      <c r="E18" s="30">
        <v>217246.81</v>
      </c>
      <c r="F18" s="31">
        <f t="shared" si="0"/>
        <v>156987.19</v>
      </c>
    </row>
    <row r="19" spans="1:6">
      <c r="A19" s="26" t="s">
        <v>176</v>
      </c>
      <c r="B19" s="27" t="s">
        <v>168</v>
      </c>
      <c r="C19" s="28" t="s">
        <v>177</v>
      </c>
      <c r="D19" s="29">
        <v>268694.61</v>
      </c>
      <c r="E19" s="30">
        <v>107594.35</v>
      </c>
      <c r="F19" s="31">
        <f t="shared" si="0"/>
        <v>161100.25999999998</v>
      </c>
    </row>
    <row r="20" spans="1:6">
      <c r="A20" s="26" t="s">
        <v>176</v>
      </c>
      <c r="B20" s="27" t="s">
        <v>168</v>
      </c>
      <c r="C20" s="28" t="s">
        <v>178</v>
      </c>
      <c r="D20" s="29">
        <v>3000</v>
      </c>
      <c r="E20" s="30" t="s">
        <v>74</v>
      </c>
      <c r="F20" s="31">
        <f t="shared" si="0"/>
        <v>3000</v>
      </c>
    </row>
    <row r="21" spans="1:6">
      <c r="A21" s="26" t="s">
        <v>176</v>
      </c>
      <c r="B21" s="27" t="s">
        <v>168</v>
      </c>
      <c r="C21" s="28" t="s">
        <v>179</v>
      </c>
      <c r="D21" s="29">
        <v>6000</v>
      </c>
      <c r="E21" s="30">
        <v>743</v>
      </c>
      <c r="F21" s="31">
        <f t="shared" si="0"/>
        <v>5257</v>
      </c>
    </row>
    <row r="22" spans="1:6" ht="78.75">
      <c r="A22" s="38" t="s">
        <v>180</v>
      </c>
      <c r="B22" s="27" t="s">
        <v>168</v>
      </c>
      <c r="C22" s="28" t="s">
        <v>181</v>
      </c>
      <c r="D22" s="29">
        <v>500</v>
      </c>
      <c r="E22" s="30" t="s">
        <v>74</v>
      </c>
      <c r="F22" s="31">
        <f t="shared" si="0"/>
        <v>500</v>
      </c>
    </row>
    <row r="23" spans="1:6" ht="22.5">
      <c r="A23" s="26" t="s">
        <v>182</v>
      </c>
      <c r="B23" s="27" t="s">
        <v>168</v>
      </c>
      <c r="C23" s="28" t="s">
        <v>183</v>
      </c>
      <c r="D23" s="29">
        <v>14900</v>
      </c>
      <c r="E23" s="30" t="s">
        <v>74</v>
      </c>
      <c r="F23" s="31">
        <f t="shared" si="0"/>
        <v>14900</v>
      </c>
    </row>
    <row r="24" spans="1:6" ht="45">
      <c r="A24" s="26" t="s">
        <v>184</v>
      </c>
      <c r="B24" s="27" t="s">
        <v>168</v>
      </c>
      <c r="C24" s="28" t="s">
        <v>185</v>
      </c>
      <c r="D24" s="29">
        <v>5800</v>
      </c>
      <c r="E24" s="30">
        <v>4350</v>
      </c>
      <c r="F24" s="31">
        <f t="shared" si="0"/>
        <v>1450</v>
      </c>
    </row>
    <row r="25" spans="1:6" ht="33.75">
      <c r="A25" s="26" t="s">
        <v>186</v>
      </c>
      <c r="B25" s="27" t="s">
        <v>168</v>
      </c>
      <c r="C25" s="28" t="s">
        <v>187</v>
      </c>
      <c r="D25" s="29">
        <v>200</v>
      </c>
      <c r="E25" s="30">
        <v>150</v>
      </c>
      <c r="F25" s="31">
        <f t="shared" si="0"/>
        <v>50</v>
      </c>
    </row>
    <row r="26" spans="1:6" ht="22.5">
      <c r="A26" s="26" t="s">
        <v>188</v>
      </c>
      <c r="B26" s="27" t="s">
        <v>168</v>
      </c>
      <c r="C26" s="28" t="s">
        <v>189</v>
      </c>
      <c r="D26" s="29">
        <v>500</v>
      </c>
      <c r="E26" s="30">
        <v>375</v>
      </c>
      <c r="F26" s="31">
        <f t="shared" si="0"/>
        <v>125</v>
      </c>
    </row>
    <row r="27" spans="1:6" ht="33.75">
      <c r="A27" s="26" t="s">
        <v>190</v>
      </c>
      <c r="B27" s="27" t="s">
        <v>168</v>
      </c>
      <c r="C27" s="28" t="s">
        <v>191</v>
      </c>
      <c r="D27" s="29">
        <v>100</v>
      </c>
      <c r="E27" s="30" t="s">
        <v>74</v>
      </c>
      <c r="F27" s="31">
        <f t="shared" si="0"/>
        <v>100</v>
      </c>
    </row>
    <row r="28" spans="1:6" ht="22.5">
      <c r="A28" s="26" t="s">
        <v>192</v>
      </c>
      <c r="B28" s="27" t="s">
        <v>168</v>
      </c>
      <c r="C28" s="28" t="s">
        <v>193</v>
      </c>
      <c r="D28" s="29">
        <v>1000</v>
      </c>
      <c r="E28" s="30" t="s">
        <v>74</v>
      </c>
      <c r="F28" s="31">
        <f t="shared" si="0"/>
        <v>1000</v>
      </c>
    </row>
    <row r="29" spans="1:6" ht="33.75">
      <c r="A29" s="26" t="s">
        <v>194</v>
      </c>
      <c r="B29" s="27" t="s">
        <v>168</v>
      </c>
      <c r="C29" s="28" t="s">
        <v>195</v>
      </c>
      <c r="D29" s="29">
        <v>60937</v>
      </c>
      <c r="E29" s="30">
        <v>43274</v>
      </c>
      <c r="F29" s="31">
        <f t="shared" si="0"/>
        <v>17663</v>
      </c>
    </row>
    <row r="30" spans="1:6" ht="33.75">
      <c r="A30" s="26" t="s">
        <v>194</v>
      </c>
      <c r="B30" s="27" t="s">
        <v>168</v>
      </c>
      <c r="C30" s="28" t="s">
        <v>196</v>
      </c>
      <c r="D30" s="29">
        <v>18403</v>
      </c>
      <c r="E30" s="30">
        <v>13068.72</v>
      </c>
      <c r="F30" s="31">
        <f t="shared" si="0"/>
        <v>5334.2800000000007</v>
      </c>
    </row>
    <row r="31" spans="1:6" ht="33.75">
      <c r="A31" s="26" t="s">
        <v>194</v>
      </c>
      <c r="B31" s="27" t="s">
        <v>168</v>
      </c>
      <c r="C31" s="28" t="s">
        <v>197</v>
      </c>
      <c r="D31" s="29">
        <v>9360</v>
      </c>
      <c r="E31" s="30" t="s">
        <v>74</v>
      </c>
      <c r="F31" s="31">
        <f t="shared" si="0"/>
        <v>9360</v>
      </c>
    </row>
    <row r="32" spans="1:6" ht="22.5">
      <c r="A32" s="26" t="s">
        <v>198</v>
      </c>
      <c r="B32" s="27" t="s">
        <v>168</v>
      </c>
      <c r="C32" s="28" t="s">
        <v>199</v>
      </c>
      <c r="D32" s="29">
        <v>157690</v>
      </c>
      <c r="E32" s="30">
        <v>120316</v>
      </c>
      <c r="F32" s="31">
        <f t="shared" si="0"/>
        <v>37374</v>
      </c>
    </row>
    <row r="33" spans="1:6" ht="22.5">
      <c r="A33" s="26" t="s">
        <v>198</v>
      </c>
      <c r="B33" s="27" t="s">
        <v>168</v>
      </c>
      <c r="C33" s="28" t="s">
        <v>200</v>
      </c>
      <c r="D33" s="29">
        <v>47622</v>
      </c>
      <c r="E33" s="30">
        <v>36335.43</v>
      </c>
      <c r="F33" s="31">
        <f t="shared" si="0"/>
        <v>11286.57</v>
      </c>
    </row>
    <row r="34" spans="1:6" ht="22.5">
      <c r="A34" s="26" t="s">
        <v>198</v>
      </c>
      <c r="B34" s="27" t="s">
        <v>168</v>
      </c>
      <c r="C34" s="28" t="s">
        <v>201</v>
      </c>
      <c r="D34" s="29">
        <v>16000</v>
      </c>
      <c r="E34" s="30">
        <v>6000</v>
      </c>
      <c r="F34" s="31">
        <f t="shared" si="0"/>
        <v>10000</v>
      </c>
    </row>
    <row r="35" spans="1:6" ht="45">
      <c r="A35" s="26" t="s">
        <v>202</v>
      </c>
      <c r="B35" s="27" t="s">
        <v>168</v>
      </c>
      <c r="C35" s="28" t="s">
        <v>203</v>
      </c>
      <c r="D35" s="29">
        <v>104590</v>
      </c>
      <c r="E35" s="30" t="s">
        <v>74</v>
      </c>
      <c r="F35" s="31">
        <f t="shared" si="0"/>
        <v>104590</v>
      </c>
    </row>
    <row r="36" spans="1:6" ht="33.75">
      <c r="A36" s="26" t="s">
        <v>204</v>
      </c>
      <c r="B36" s="27" t="s">
        <v>168</v>
      </c>
      <c r="C36" s="28" t="s">
        <v>205</v>
      </c>
      <c r="D36" s="29">
        <v>240000</v>
      </c>
      <c r="E36" s="30">
        <v>240000</v>
      </c>
      <c r="F36" s="31" t="str">
        <f t="shared" si="0"/>
        <v>-</v>
      </c>
    </row>
    <row r="37" spans="1:6" ht="33.75">
      <c r="A37" s="26" t="s">
        <v>206</v>
      </c>
      <c r="B37" s="27" t="s">
        <v>168</v>
      </c>
      <c r="C37" s="28" t="s">
        <v>207</v>
      </c>
      <c r="D37" s="29">
        <v>150000</v>
      </c>
      <c r="E37" s="30">
        <v>12000</v>
      </c>
      <c r="F37" s="31">
        <f t="shared" si="0"/>
        <v>138000</v>
      </c>
    </row>
    <row r="38" spans="1:6" ht="33.75">
      <c r="A38" s="26" t="s">
        <v>208</v>
      </c>
      <c r="B38" s="27" t="s">
        <v>168</v>
      </c>
      <c r="C38" s="28" t="s">
        <v>209</v>
      </c>
      <c r="D38" s="29">
        <v>58482.44</v>
      </c>
      <c r="E38" s="30">
        <v>44730</v>
      </c>
      <c r="F38" s="31">
        <f t="shared" si="0"/>
        <v>13752.440000000002</v>
      </c>
    </row>
    <row r="39" spans="1:6" ht="45">
      <c r="A39" s="26" t="s">
        <v>210</v>
      </c>
      <c r="B39" s="27" t="s">
        <v>168</v>
      </c>
      <c r="C39" s="28" t="s">
        <v>211</v>
      </c>
      <c r="D39" s="29">
        <v>4900.13</v>
      </c>
      <c r="E39" s="30" t="s">
        <v>74</v>
      </c>
      <c r="F39" s="31">
        <f t="shared" si="0"/>
        <v>4900.13</v>
      </c>
    </row>
    <row r="40" spans="1:6" ht="22.5">
      <c r="A40" s="26" t="s">
        <v>212</v>
      </c>
      <c r="B40" s="27" t="s">
        <v>168</v>
      </c>
      <c r="C40" s="28" t="s">
        <v>213</v>
      </c>
      <c r="D40" s="29">
        <v>26702</v>
      </c>
      <c r="E40" s="30">
        <v>26702</v>
      </c>
      <c r="F40" s="31" t="str">
        <f t="shared" si="0"/>
        <v>-</v>
      </c>
    </row>
    <row r="41" spans="1:6" ht="22.5">
      <c r="A41" s="26" t="s">
        <v>214</v>
      </c>
      <c r="B41" s="27" t="s">
        <v>168</v>
      </c>
      <c r="C41" s="28" t="s">
        <v>215</v>
      </c>
      <c r="D41" s="29">
        <v>2000</v>
      </c>
      <c r="E41" s="30" t="s">
        <v>74</v>
      </c>
      <c r="F41" s="31">
        <f t="shared" si="0"/>
        <v>2000</v>
      </c>
    </row>
    <row r="42" spans="1:6" ht="22.5">
      <c r="A42" s="26" t="s">
        <v>216</v>
      </c>
      <c r="B42" s="27" t="s">
        <v>168</v>
      </c>
      <c r="C42" s="28" t="s">
        <v>217</v>
      </c>
      <c r="D42" s="29">
        <v>130410</v>
      </c>
      <c r="E42" s="30" t="s">
        <v>74</v>
      </c>
      <c r="F42" s="31">
        <f t="shared" si="0"/>
        <v>130410</v>
      </c>
    </row>
    <row r="43" spans="1:6" ht="22.5">
      <c r="A43" s="26" t="s">
        <v>218</v>
      </c>
      <c r="B43" s="27" t="s">
        <v>168</v>
      </c>
      <c r="C43" s="28" t="s">
        <v>219</v>
      </c>
      <c r="D43" s="29">
        <v>237786.43</v>
      </c>
      <c r="E43" s="30" t="s">
        <v>74</v>
      </c>
      <c r="F43" s="31">
        <f t="shared" si="0"/>
        <v>237786.43</v>
      </c>
    </row>
    <row r="44" spans="1:6" ht="33.75">
      <c r="A44" s="26" t="s">
        <v>220</v>
      </c>
      <c r="B44" s="27" t="s">
        <v>168</v>
      </c>
      <c r="C44" s="28" t="s">
        <v>221</v>
      </c>
      <c r="D44" s="29">
        <v>4620</v>
      </c>
      <c r="E44" s="30" t="s">
        <v>74</v>
      </c>
      <c r="F44" s="31">
        <f t="shared" si="0"/>
        <v>4620</v>
      </c>
    </row>
    <row r="45" spans="1:6">
      <c r="A45" s="26" t="s">
        <v>222</v>
      </c>
      <c r="B45" s="27" t="s">
        <v>168</v>
      </c>
      <c r="C45" s="28" t="s">
        <v>223</v>
      </c>
      <c r="D45" s="29">
        <v>20550</v>
      </c>
      <c r="E45" s="30">
        <v>19750</v>
      </c>
      <c r="F45" s="31">
        <f t="shared" si="0"/>
        <v>800</v>
      </c>
    </row>
    <row r="46" spans="1:6" ht="33.75">
      <c r="A46" s="26" t="s">
        <v>224</v>
      </c>
      <c r="B46" s="27" t="s">
        <v>168</v>
      </c>
      <c r="C46" s="28" t="s">
        <v>225</v>
      </c>
      <c r="D46" s="29">
        <v>143221.22</v>
      </c>
      <c r="E46" s="30" t="s">
        <v>74</v>
      </c>
      <c r="F46" s="31">
        <f t="shared" si="0"/>
        <v>143221.22</v>
      </c>
    </row>
    <row r="47" spans="1:6" ht="33.75">
      <c r="A47" s="26" t="s">
        <v>226</v>
      </c>
      <c r="B47" s="27" t="s">
        <v>168</v>
      </c>
      <c r="C47" s="28" t="s">
        <v>227</v>
      </c>
      <c r="D47" s="29">
        <v>17245</v>
      </c>
      <c r="E47" s="30" t="s">
        <v>74</v>
      </c>
      <c r="F47" s="31">
        <f t="shared" si="0"/>
        <v>17245</v>
      </c>
    </row>
    <row r="48" spans="1:6" ht="45">
      <c r="A48" s="26" t="s">
        <v>228</v>
      </c>
      <c r="B48" s="27" t="s">
        <v>168</v>
      </c>
      <c r="C48" s="28" t="s">
        <v>229</v>
      </c>
      <c r="D48" s="29">
        <v>400</v>
      </c>
      <c r="E48" s="30">
        <v>300</v>
      </c>
      <c r="F48" s="31">
        <f t="shared" si="0"/>
        <v>100</v>
      </c>
    </row>
    <row r="49" spans="1:6">
      <c r="A49" s="26" t="s">
        <v>230</v>
      </c>
      <c r="B49" s="27" t="s">
        <v>168</v>
      </c>
      <c r="C49" s="28" t="s">
        <v>231</v>
      </c>
      <c r="D49" s="29">
        <v>12000</v>
      </c>
      <c r="E49" s="30" t="s">
        <v>74</v>
      </c>
      <c r="F49" s="31">
        <f t="shared" si="0"/>
        <v>12000</v>
      </c>
    </row>
    <row r="50" spans="1:6" ht="9" customHeight="1">
      <c r="A50" s="39"/>
      <c r="B50" s="40"/>
      <c r="C50" s="41"/>
      <c r="D50" s="42"/>
      <c r="E50" s="40"/>
      <c r="F50" s="40"/>
    </row>
    <row r="51" spans="1:6" ht="13.5" customHeight="1">
      <c r="A51" s="43" t="s">
        <v>232</v>
      </c>
      <c r="B51" s="44" t="s">
        <v>233</v>
      </c>
      <c r="C51" s="45" t="s">
        <v>169</v>
      </c>
      <c r="D51" s="46">
        <v>-217799.83</v>
      </c>
      <c r="E51" s="46">
        <v>-24890.17</v>
      </c>
      <c r="F51" s="47" t="s">
        <v>234</v>
      </c>
    </row>
  </sheetData>
  <mergeCells count="7">
    <mergeCell ref="F4:F9"/>
    <mergeCell ref="C4:C9"/>
    <mergeCell ref="A2:D2"/>
    <mergeCell ref="A4:A11"/>
    <mergeCell ref="B4:B11"/>
    <mergeCell ref="D4:D11"/>
    <mergeCell ref="E4:E9"/>
  </mergeCells>
  <conditionalFormatting sqref="E14:F14 E16:F16">
    <cfRule type="cellIs" priority="1" stopIfTrue="1" operator="equal">
      <formula>0</formula>
    </cfRule>
  </conditionalFormatting>
  <conditionalFormatting sqref="E28:F29">
    <cfRule type="cellIs" priority="2" stopIfTrue="1" operator="equal">
      <formula>0</formula>
    </cfRule>
  </conditionalFormatting>
  <conditionalFormatting sqref="E31:F31">
    <cfRule type="cellIs" priority="3" stopIfTrue="1" operator="equal">
      <formula>0</formula>
    </cfRule>
  </conditionalFormatting>
  <pageMargins left="0.39370078740157483" right="0.39370078740157483" top="0.78740157480314965" bottom="0.39370078740157483" header="0.51181102362204722" footer="0.51181102362204722"/>
  <pageSetup paperSize="9" scale="66" fitToHeight="0" orientation="portrait" r:id="rId1"/>
  <headerFooter alignWithMargins="0"/>
</worksheet>
</file>

<file path=xl/worksheets/sheet3.xml><?xml version="1.0" encoding="utf-8"?>
<worksheet xmlns="http://schemas.openxmlformats.org/spreadsheetml/2006/main" xmlns:r="http://schemas.openxmlformats.org/officeDocument/2006/relationships">
  <sheetPr>
    <pageSetUpPr fitToPage="1"/>
  </sheetPr>
  <dimension ref="A1:G46"/>
  <sheetViews>
    <sheetView showGridLines="0" tabSelected="1" topLeftCell="A22" workbookViewId="0">
      <selection activeCell="A45" sqref="A45"/>
    </sheetView>
  </sheetViews>
  <sheetFormatPr defaultRowHeight="12.75" customHeight="1"/>
  <cols>
    <col min="1" max="1" width="42.28515625" customWidth="1"/>
    <col min="2" max="2" width="5.5703125" customWidth="1"/>
    <col min="3" max="3" width="40.7109375" customWidth="1"/>
    <col min="4" max="6" width="18.7109375" customWidth="1"/>
  </cols>
  <sheetData>
    <row r="1" spans="1:6" ht="11.1" customHeight="1">
      <c r="A1" s="143" t="s">
        <v>235</v>
      </c>
      <c r="B1" s="143"/>
      <c r="C1" s="143"/>
      <c r="D1" s="143"/>
      <c r="E1" s="143"/>
      <c r="F1" s="143"/>
    </row>
    <row r="2" spans="1:6" ht="13.15" customHeight="1">
      <c r="A2" s="122" t="s">
        <v>236</v>
      </c>
      <c r="B2" s="122"/>
      <c r="C2" s="122"/>
      <c r="D2" s="122"/>
      <c r="E2" s="122"/>
      <c r="F2" s="122"/>
    </row>
    <row r="3" spans="1:6" ht="9" customHeight="1">
      <c r="A3" s="53"/>
      <c r="B3" s="82"/>
      <c r="C3" s="83"/>
      <c r="D3" s="51"/>
      <c r="E3" s="51"/>
      <c r="F3" s="83"/>
    </row>
    <row r="4" spans="1:6" ht="13.9" customHeight="1">
      <c r="A4" s="116" t="s">
        <v>21</v>
      </c>
      <c r="B4" s="110" t="s">
        <v>22</v>
      </c>
      <c r="C4" s="144" t="s">
        <v>237</v>
      </c>
      <c r="D4" s="113" t="s">
        <v>24</v>
      </c>
      <c r="E4" s="113" t="s">
        <v>25</v>
      </c>
      <c r="F4" s="119" t="s">
        <v>26</v>
      </c>
    </row>
    <row r="5" spans="1:6" ht="4.9000000000000004" customHeight="1">
      <c r="A5" s="117"/>
      <c r="B5" s="111"/>
      <c r="C5" s="145"/>
      <c r="D5" s="114"/>
      <c r="E5" s="114"/>
      <c r="F5" s="120"/>
    </row>
    <row r="6" spans="1:6" ht="6" customHeight="1">
      <c r="A6" s="117"/>
      <c r="B6" s="111"/>
      <c r="C6" s="145"/>
      <c r="D6" s="114"/>
      <c r="E6" s="114"/>
      <c r="F6" s="120"/>
    </row>
    <row r="7" spans="1:6" ht="4.9000000000000004" customHeight="1">
      <c r="A7" s="117"/>
      <c r="B7" s="111"/>
      <c r="C7" s="145"/>
      <c r="D7" s="114"/>
      <c r="E7" s="114"/>
      <c r="F7" s="120"/>
    </row>
    <row r="8" spans="1:6" ht="6" customHeight="1">
      <c r="A8" s="117"/>
      <c r="B8" s="111"/>
      <c r="C8" s="145"/>
      <c r="D8" s="114"/>
      <c r="E8" s="114"/>
      <c r="F8" s="120"/>
    </row>
    <row r="9" spans="1:6" ht="6" customHeight="1">
      <c r="A9" s="117"/>
      <c r="B9" s="111"/>
      <c r="C9" s="145"/>
      <c r="D9" s="114"/>
      <c r="E9" s="114"/>
      <c r="F9" s="120"/>
    </row>
    <row r="10" spans="1:6" ht="18" customHeight="1">
      <c r="A10" s="118"/>
      <c r="B10" s="112"/>
      <c r="C10" s="146"/>
      <c r="D10" s="115"/>
      <c r="E10" s="115"/>
      <c r="F10" s="121"/>
    </row>
    <row r="11" spans="1:6" ht="13.5" customHeight="1">
      <c r="A11" s="58">
        <v>1</v>
      </c>
      <c r="B11" s="59">
        <v>2</v>
      </c>
      <c r="C11" s="60">
        <v>3</v>
      </c>
      <c r="D11" s="61" t="s">
        <v>27</v>
      </c>
      <c r="E11" s="84" t="s">
        <v>28</v>
      </c>
      <c r="F11" s="63" t="s">
        <v>29</v>
      </c>
    </row>
    <row r="12" spans="1:6" ht="28.5">
      <c r="A12" s="93" t="s">
        <v>238</v>
      </c>
      <c r="B12" s="94" t="s">
        <v>239</v>
      </c>
      <c r="C12" s="95" t="s">
        <v>169</v>
      </c>
      <c r="D12" s="96">
        <v>217799.83</v>
      </c>
      <c r="E12" s="96">
        <v>24890.17</v>
      </c>
      <c r="F12" s="97" t="s">
        <v>169</v>
      </c>
    </row>
    <row r="13" spans="1:6" ht="14.25">
      <c r="A13" s="98" t="s">
        <v>33</v>
      </c>
      <c r="B13" s="99"/>
      <c r="C13" s="100"/>
      <c r="D13" s="101"/>
      <c r="E13" s="101"/>
      <c r="F13" s="102"/>
    </row>
    <row r="14" spans="1:6" ht="28.5">
      <c r="A14" s="103" t="s">
        <v>240</v>
      </c>
      <c r="B14" s="104" t="s">
        <v>241</v>
      </c>
      <c r="C14" s="105" t="s">
        <v>169</v>
      </c>
      <c r="D14" s="106" t="s">
        <v>74</v>
      </c>
      <c r="E14" s="106" t="s">
        <v>74</v>
      </c>
      <c r="F14" s="107" t="s">
        <v>74</v>
      </c>
    </row>
    <row r="15" spans="1:6" ht="14.25">
      <c r="A15" s="98" t="s">
        <v>242</v>
      </c>
      <c r="B15" s="99"/>
      <c r="C15" s="100"/>
      <c r="D15" s="101"/>
      <c r="E15" s="101"/>
      <c r="F15" s="102"/>
    </row>
    <row r="16" spans="1:6" ht="28.5">
      <c r="A16" s="103" t="s">
        <v>243</v>
      </c>
      <c r="B16" s="104" t="s">
        <v>244</v>
      </c>
      <c r="C16" s="105" t="s">
        <v>169</v>
      </c>
      <c r="D16" s="106" t="s">
        <v>74</v>
      </c>
      <c r="E16" s="106" t="s">
        <v>74</v>
      </c>
      <c r="F16" s="107" t="s">
        <v>74</v>
      </c>
    </row>
    <row r="17" spans="1:6" ht="14.25">
      <c r="A17" s="98" t="s">
        <v>242</v>
      </c>
      <c r="B17" s="99"/>
      <c r="C17" s="100"/>
      <c r="D17" s="101"/>
      <c r="E17" s="101"/>
      <c r="F17" s="102"/>
    </row>
    <row r="18" spans="1:6" ht="14.25">
      <c r="A18" s="93" t="s">
        <v>245</v>
      </c>
      <c r="B18" s="94" t="s">
        <v>246</v>
      </c>
      <c r="C18" s="95" t="s">
        <v>247</v>
      </c>
      <c r="D18" s="96">
        <v>217799.83</v>
      </c>
      <c r="E18" s="96">
        <v>24890.17</v>
      </c>
      <c r="F18" s="97">
        <v>192909.66</v>
      </c>
    </row>
    <row r="19" spans="1:6" ht="28.5">
      <c r="A19" s="93" t="s">
        <v>248</v>
      </c>
      <c r="B19" s="94" t="s">
        <v>246</v>
      </c>
      <c r="C19" s="95" t="s">
        <v>249</v>
      </c>
      <c r="D19" s="96">
        <v>217799.83</v>
      </c>
      <c r="E19" s="96">
        <v>24890.17</v>
      </c>
      <c r="F19" s="97">
        <v>192909.66</v>
      </c>
    </row>
    <row r="20" spans="1:6" ht="14.25">
      <c r="A20" s="93" t="s">
        <v>250</v>
      </c>
      <c r="B20" s="94" t="s">
        <v>251</v>
      </c>
      <c r="C20" s="95" t="s">
        <v>252</v>
      </c>
      <c r="D20" s="96">
        <v>-3161232</v>
      </c>
      <c r="E20" s="96">
        <v>-1601241.14</v>
      </c>
      <c r="F20" s="97" t="s">
        <v>234</v>
      </c>
    </row>
    <row r="21" spans="1:6" ht="28.5">
      <c r="A21" s="108" t="s">
        <v>253</v>
      </c>
      <c r="B21" s="94" t="s">
        <v>251</v>
      </c>
      <c r="C21" s="95" t="s">
        <v>254</v>
      </c>
      <c r="D21" s="96">
        <v>-3161232</v>
      </c>
      <c r="E21" s="96">
        <v>-1601241.14</v>
      </c>
      <c r="F21" s="97" t="s">
        <v>234</v>
      </c>
    </row>
    <row r="22" spans="1:6" ht="14.25">
      <c r="A22" s="93" t="s">
        <v>255</v>
      </c>
      <c r="B22" s="94" t="s">
        <v>256</v>
      </c>
      <c r="C22" s="95" t="s">
        <v>257</v>
      </c>
      <c r="D22" s="96">
        <v>3379031.83</v>
      </c>
      <c r="E22" s="96">
        <v>1626131.31</v>
      </c>
      <c r="F22" s="97" t="s">
        <v>234</v>
      </c>
    </row>
    <row r="23" spans="1:6" ht="28.5">
      <c r="A23" s="64" t="s">
        <v>258</v>
      </c>
      <c r="B23" s="65" t="s">
        <v>256</v>
      </c>
      <c r="C23" s="85" t="s">
        <v>259</v>
      </c>
      <c r="D23" s="67">
        <v>3379031.83</v>
      </c>
      <c r="E23" s="67">
        <v>1626131.31</v>
      </c>
      <c r="F23" s="86" t="s">
        <v>234</v>
      </c>
    </row>
    <row r="24" spans="1:6" ht="12.75" customHeight="1">
      <c r="A24" s="87"/>
      <c r="B24" s="88"/>
      <c r="C24" s="89"/>
      <c r="D24" s="90"/>
      <c r="E24" s="90"/>
      <c r="F24" s="91"/>
    </row>
    <row r="25" spans="1:6" ht="12.75" customHeight="1">
      <c r="A25" s="92"/>
      <c r="B25" s="92"/>
      <c r="C25" s="92"/>
      <c r="D25" s="92"/>
      <c r="E25" s="92"/>
      <c r="F25" s="92"/>
    </row>
    <row r="26" spans="1:6" ht="12.75" customHeight="1">
      <c r="A26" s="92"/>
      <c r="B26" s="92"/>
      <c r="C26" s="92" t="s">
        <v>279</v>
      </c>
      <c r="D26" s="92"/>
      <c r="E26" s="92"/>
      <c r="F26" s="92"/>
    </row>
    <row r="27" spans="1:6" ht="12.75" customHeight="1">
      <c r="A27" s="92"/>
      <c r="B27" s="92"/>
      <c r="C27" s="92"/>
      <c r="D27" s="92"/>
      <c r="E27" s="92"/>
      <c r="F27" s="92"/>
    </row>
    <row r="28" spans="1:6" ht="12.75" customHeight="1">
      <c r="A28" s="92"/>
      <c r="B28" s="92"/>
      <c r="C28" s="92"/>
      <c r="D28" s="92"/>
      <c r="E28" s="92"/>
      <c r="F28" s="92"/>
    </row>
    <row r="29" spans="1:6" ht="12.75" customHeight="1">
      <c r="A29" s="92"/>
      <c r="B29" s="92"/>
      <c r="C29" s="92"/>
      <c r="D29" s="92"/>
      <c r="E29" s="92"/>
      <c r="F29" s="92"/>
    </row>
    <row r="30" spans="1:6" ht="12.75" customHeight="1">
      <c r="A30" s="92"/>
      <c r="B30" s="92"/>
      <c r="C30" s="92"/>
      <c r="D30" s="92"/>
      <c r="E30" s="92"/>
      <c r="F30" s="92"/>
    </row>
    <row r="31" spans="1:6" ht="12.75" customHeight="1">
      <c r="A31" s="92"/>
      <c r="B31" s="92"/>
      <c r="C31" s="92"/>
      <c r="D31" s="92"/>
      <c r="E31" s="92"/>
      <c r="F31" s="92"/>
    </row>
    <row r="32" spans="1:6" ht="12.75" customHeight="1">
      <c r="A32" s="92"/>
      <c r="B32" s="92"/>
      <c r="C32" s="92"/>
      <c r="D32" s="92"/>
      <c r="E32" s="92"/>
      <c r="F32" s="92"/>
    </row>
    <row r="33" spans="1:7" ht="12.75" customHeight="1">
      <c r="A33" s="92"/>
      <c r="B33" s="92"/>
      <c r="C33" s="92" t="s">
        <v>278</v>
      </c>
      <c r="D33" s="92"/>
      <c r="E33" s="92"/>
      <c r="F33" s="92"/>
    </row>
    <row r="34" spans="1:7" ht="12.75" customHeight="1">
      <c r="A34" s="92"/>
      <c r="B34" s="92"/>
      <c r="C34" s="92"/>
      <c r="D34" s="92"/>
      <c r="E34" s="92"/>
      <c r="F34" s="92"/>
    </row>
    <row r="35" spans="1:7" ht="12.75" customHeight="1">
      <c r="A35" s="92"/>
      <c r="B35" s="92"/>
      <c r="C35" s="92"/>
      <c r="D35" s="92"/>
      <c r="E35" s="92"/>
      <c r="F35" s="92"/>
    </row>
    <row r="36" spans="1:7" ht="12.75" customHeight="1">
      <c r="A36" s="53" t="s">
        <v>280</v>
      </c>
      <c r="B36" s="92"/>
      <c r="C36" s="92"/>
      <c r="D36" s="83"/>
      <c r="E36" s="83"/>
      <c r="F36" s="81"/>
    </row>
    <row r="37" spans="1:7" ht="12.75" customHeight="1">
      <c r="A37" s="92"/>
      <c r="B37" s="92"/>
      <c r="C37" s="92"/>
      <c r="D37" s="92"/>
      <c r="E37" s="92"/>
      <c r="F37" s="92"/>
    </row>
    <row r="38" spans="1:7" ht="12.75" customHeight="1">
      <c r="A38" s="92"/>
      <c r="B38" s="92"/>
      <c r="C38" s="92"/>
      <c r="D38" s="92"/>
      <c r="E38" s="92"/>
      <c r="F38" s="92"/>
    </row>
    <row r="39" spans="1:7" ht="12.75" customHeight="1">
      <c r="A39" s="92" t="s">
        <v>281</v>
      </c>
      <c r="B39" s="92" t="s">
        <v>276</v>
      </c>
      <c r="C39" s="92" t="s">
        <v>276</v>
      </c>
      <c r="D39" s="92" t="s">
        <v>276</v>
      </c>
      <c r="E39" s="92"/>
      <c r="F39" s="92"/>
    </row>
    <row r="40" spans="1:7" ht="12.75" customHeight="1">
      <c r="A40" s="92" t="s">
        <v>276</v>
      </c>
      <c r="B40" s="142" t="s">
        <v>276</v>
      </c>
      <c r="C40" s="142"/>
      <c r="D40" s="92" t="s">
        <v>276</v>
      </c>
      <c r="E40" s="92" t="s">
        <v>276</v>
      </c>
      <c r="F40" s="92"/>
    </row>
    <row r="41" spans="1:7" ht="12.75" customHeight="1">
      <c r="A41" s="92" t="s">
        <v>276</v>
      </c>
      <c r="B41" s="92"/>
      <c r="C41" s="92" t="s">
        <v>276</v>
      </c>
      <c r="D41" s="92" t="s">
        <v>276</v>
      </c>
      <c r="E41" s="92"/>
      <c r="F41" s="92"/>
    </row>
    <row r="42" spans="1:7" ht="12.75" customHeight="1">
      <c r="A42" s="92" t="s">
        <v>276</v>
      </c>
      <c r="B42" s="92"/>
      <c r="C42" s="92" t="s">
        <v>276</v>
      </c>
      <c r="D42" s="92" t="s">
        <v>276</v>
      </c>
      <c r="E42" s="92" t="s">
        <v>276</v>
      </c>
      <c r="F42" s="92"/>
      <c r="G42" s="109" t="s">
        <v>276</v>
      </c>
    </row>
    <row r="43" spans="1:7" ht="12.75" customHeight="1">
      <c r="A43" s="92" t="s">
        <v>276</v>
      </c>
      <c r="B43" s="92"/>
      <c r="C43" s="92"/>
      <c r="D43" s="92"/>
      <c r="E43" s="92"/>
      <c r="F43" s="92"/>
    </row>
    <row r="44" spans="1:7" ht="12.75" customHeight="1">
      <c r="A44" s="92" t="s">
        <v>276</v>
      </c>
      <c r="B44" s="92"/>
      <c r="C44" s="92"/>
      <c r="D44" s="92"/>
      <c r="E44" s="92"/>
      <c r="F44" s="92"/>
    </row>
    <row r="45" spans="1:7" ht="12.75" customHeight="1">
      <c r="A45" s="92" t="s">
        <v>276</v>
      </c>
      <c r="B45" s="92"/>
      <c r="C45" s="92"/>
      <c r="D45" s="92"/>
      <c r="E45" s="92"/>
      <c r="F45" s="92"/>
    </row>
    <row r="46" spans="1:7" ht="12.75" customHeight="1">
      <c r="A46" s="92"/>
      <c r="B46" s="92"/>
      <c r="C46" s="92"/>
      <c r="D46" s="92"/>
      <c r="E46" s="92"/>
      <c r="F46" s="92"/>
    </row>
  </sheetData>
  <mergeCells count="9">
    <mergeCell ref="B40:C40"/>
    <mergeCell ref="A2:F2"/>
    <mergeCell ref="A1:F1"/>
    <mergeCell ref="A4:A10"/>
    <mergeCell ref="B4:B10"/>
    <mergeCell ref="D4:D10"/>
    <mergeCell ref="C4:C10"/>
    <mergeCell ref="E4:E10"/>
    <mergeCell ref="F4:F10"/>
  </mergeCells>
  <conditionalFormatting sqref="F15:F17 E13:F13 E15">
    <cfRule type="cellIs" priority="1" stopIfTrue="1" operator="equal">
      <formula>0</formula>
    </cfRule>
  </conditionalFormatting>
  <conditionalFormatting sqref="E28:F28">
    <cfRule type="cellIs" priority="2" stopIfTrue="1" operator="equal">
      <formula>0</formula>
    </cfRule>
  </conditionalFormatting>
  <conditionalFormatting sqref="E30:F30">
    <cfRule type="cellIs" priority="3" stopIfTrue="1" operator="equal">
      <formula>0</formula>
    </cfRule>
  </conditionalFormatting>
  <conditionalFormatting sqref="E101:F101">
    <cfRule type="cellIs" priority="4" stopIfTrue="1" operator="equal">
      <formula>0</formula>
    </cfRule>
  </conditionalFormatting>
  <pageMargins left="0.39370078740157483" right="0.39370078740157483" top="0.78740157480314965" bottom="0.39370078740157483" header="0.51181102362204722" footer="0.51181102362204722"/>
  <pageSetup paperSize="9" scale="67" fitToHeight="0" orientation="portrait" r:id="rId1"/>
  <headerFooter alignWithMargins="0"/>
  <drawing r:id="rId2"/>
</worksheet>
</file>

<file path=xl/worksheets/sheet4.xml><?xml version="1.0" encoding="utf-8"?>
<worksheet xmlns="http://schemas.openxmlformats.org/spreadsheetml/2006/main" xmlns:r="http://schemas.openxmlformats.org/officeDocument/2006/relationships">
  <dimension ref="A1:B10"/>
  <sheetViews>
    <sheetView workbookViewId="0"/>
  </sheetViews>
  <sheetFormatPr defaultRowHeight="12.75"/>
  <sheetData>
    <row r="1" spans="1:2">
      <c r="A1" t="s">
        <v>260</v>
      </c>
      <c r="B1" t="s">
        <v>28</v>
      </c>
    </row>
    <row r="2" spans="1:2">
      <c r="A2" t="s">
        <v>261</v>
      </c>
      <c r="B2" t="s">
        <v>262</v>
      </c>
    </row>
    <row r="3" spans="1:2">
      <c r="A3" t="s">
        <v>263</v>
      </c>
      <c r="B3" t="s">
        <v>6</v>
      </c>
    </row>
    <row r="4" spans="1:2">
      <c r="A4" t="s">
        <v>264</v>
      </c>
      <c r="B4" t="s">
        <v>265</v>
      </c>
    </row>
    <row r="5" spans="1:2">
      <c r="A5" t="s">
        <v>266</v>
      </c>
      <c r="B5" t="s">
        <v>267</v>
      </c>
    </row>
    <row r="6" spans="1:2">
      <c r="A6" t="s">
        <v>268</v>
      </c>
      <c r="B6" t="s">
        <v>269</v>
      </c>
    </row>
    <row r="7" spans="1:2">
      <c r="A7" t="s">
        <v>270</v>
      </c>
      <c r="B7" t="s">
        <v>269</v>
      </c>
    </row>
    <row r="8" spans="1:2">
      <c r="A8" t="s">
        <v>271</v>
      </c>
      <c r="B8" t="s">
        <v>272</v>
      </c>
    </row>
    <row r="9" spans="1:2">
      <c r="A9" t="s">
        <v>273</v>
      </c>
      <c r="B9" t="s">
        <v>274</v>
      </c>
    </row>
    <row r="10" spans="1:2">
      <c r="A10" t="s">
        <v>275</v>
      </c>
      <c r="B10" t="s">
        <v>267</v>
      </c>
    </row>
  </sheetData>
  <pageMargins left="0.75" right="0.75" top="1" bottom="1" header="0.5" footer="0.5"/>
  <pageSetup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29</vt:i4>
      </vt:variant>
    </vt:vector>
  </HeadingPairs>
  <TitlesOfParts>
    <vt:vector size="33" baseType="lpstr">
      <vt:lpstr>Доходы</vt:lpstr>
      <vt:lpstr>Расходы</vt:lpstr>
      <vt:lpstr>Источники</vt:lpstr>
      <vt:lpstr>_params</vt:lpstr>
      <vt:lpstr>Доходы!APPT</vt:lpstr>
      <vt:lpstr>Источники!APPT</vt:lpstr>
      <vt:lpstr>Расходы!APPT</vt:lpstr>
      <vt:lpstr>Доходы!FILE_NAME</vt:lpstr>
      <vt:lpstr>Доходы!FIO</vt:lpstr>
      <vt:lpstr>Расходы!FIO</vt:lpstr>
      <vt:lpstr>Доходы!FORM_CODE</vt:lpstr>
      <vt:lpstr>Доходы!LAST_CELL</vt:lpstr>
      <vt:lpstr>Источники!LAST_CELL</vt:lpstr>
      <vt:lpstr>Расходы!LAST_CELL</vt:lpstr>
      <vt:lpstr>Доходы!PARAMS</vt:lpstr>
      <vt:lpstr>Доходы!PERIOD</vt:lpstr>
      <vt:lpstr>Доходы!RANGE_NAMES</vt:lpstr>
      <vt:lpstr>Доходы!RBEGIN_1</vt:lpstr>
      <vt:lpstr>Источники!RBEGIN_1</vt:lpstr>
      <vt:lpstr>Расходы!RBEGIN_1</vt:lpstr>
      <vt:lpstr>Доходы!REG_DATE</vt:lpstr>
      <vt:lpstr>Доходы!REND_1</vt:lpstr>
      <vt:lpstr>Источники!REND_1</vt:lpstr>
      <vt:lpstr>Расходы!REND_1</vt:lpstr>
      <vt:lpstr>Источники!S_520</vt:lpstr>
      <vt:lpstr>Источники!S_620</vt:lpstr>
      <vt:lpstr>Источники!S_700</vt:lpstr>
      <vt:lpstr>Источники!S_700A</vt:lpstr>
      <vt:lpstr>Доходы!SIGN</vt:lpstr>
      <vt:lpstr>Источники!SIGN</vt:lpstr>
      <vt:lpstr>Расходы!SIGN</vt:lpstr>
      <vt:lpstr>Доходы!SRC_CODE</vt:lpstr>
      <vt:lpstr>Доходы!SRC_KIND</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dc:creator>
  <dc:description>POI HSSF rep:2.51.0.75</dc:description>
  <cp:lastModifiedBy>Пользователь</cp:lastModifiedBy>
  <cp:lastPrinted>2020-10-01T11:32:30Z</cp:lastPrinted>
  <dcterms:modified xsi:type="dcterms:W3CDTF">2021-02-03T05:28:11Z</dcterms:modified>
</cp:coreProperties>
</file>